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28800" windowHeight="13020" tabRatio="822" activeTab="0"/>
  </bookViews>
  <sheets>
    <sheet name="TableOfContents" sheetId="1" r:id="rId1"/>
    <sheet name="Rice1" sheetId="2" r:id="rId2"/>
    <sheet name="Rice2" sheetId="3" r:id="rId3"/>
    <sheet name="Rice3" sheetId="4" r:id="rId4"/>
    <sheet name="Rice4" sheetId="5" r:id="rId5"/>
    <sheet name="Rice5" sheetId="6" r:id="rId6"/>
    <sheet name="Rice6" sheetId="7" r:id="rId7"/>
    <sheet name="Rice7" sheetId="8" r:id="rId8"/>
    <sheet name="Rice8" sheetId="9" r:id="rId9"/>
    <sheet name="Rice9" sheetId="10" r:id="rId10"/>
    <sheet name="Rice10" sheetId="11" r:id="rId11"/>
    <sheet name="Rice11" sheetId="12" r:id="rId12"/>
    <sheet name="Rice12" sheetId="13" r:id="rId13"/>
    <sheet name="Rice13" sheetId="14" r:id="rId14"/>
    <sheet name="Rice14" sheetId="15" r:id="rId15"/>
    <sheet name="Rice15" sheetId="16" r:id="rId16"/>
    <sheet name="Rice16" sheetId="17" r:id="rId17"/>
    <sheet name="Rice17" sheetId="18" r:id="rId18"/>
    <sheet name="Rice18" sheetId="19" r:id="rId19"/>
    <sheet name="Rice19" sheetId="20" r:id="rId20"/>
    <sheet name="Rice20" sheetId="21" r:id="rId21"/>
  </sheets>
  <definedNames/>
  <calcPr fullCalcOnLoad="1"/>
</workbook>
</file>

<file path=xl/sharedStrings.xml><?xml version="1.0" encoding="utf-8"?>
<sst xmlns="http://schemas.openxmlformats.org/spreadsheetml/2006/main" count="2932" uniqueCount="172">
  <si>
    <t>Table 1.M Estimated costs and returns per acre</t>
  </si>
  <si>
    <t>Contour levee rice</t>
  </si>
  <si>
    <t>_____________________________________________________________</t>
  </si>
  <si>
    <t>ITEM</t>
  </si>
  <si>
    <t>UNIT</t>
  </si>
  <si>
    <t>PRICE</t>
  </si>
  <si>
    <t>QUANTITY</t>
  </si>
  <si>
    <t>INCOME</t>
  </si>
  <si>
    <t>Rice</t>
  </si>
  <si>
    <t>bu</t>
  </si>
  <si>
    <t>TOTAL INCOME</t>
  </si>
  <si>
    <t xml:space="preserve">                                                                       </t>
  </si>
  <si>
    <t>DIRECT EXPENSES</t>
  </si>
  <si>
    <t xml:space="preserve">  CUSTOM SPRAY</t>
  </si>
  <si>
    <t>App by Air ( 5 gal)</t>
  </si>
  <si>
    <t>appl</t>
  </si>
  <si>
    <t>App by Air ( 3 gal)</t>
  </si>
  <si>
    <t xml:space="preserve">  FERTILIZERS</t>
  </si>
  <si>
    <t>Amm Sulfate (21% N)</t>
  </si>
  <si>
    <t>cwt</t>
  </si>
  <si>
    <t>DAP</t>
  </si>
  <si>
    <t>Urea, Solid (46% N)</t>
  </si>
  <si>
    <t>NBPT</t>
  </si>
  <si>
    <t>pt</t>
  </si>
  <si>
    <t xml:space="preserve">  FUNGICIDES</t>
  </si>
  <si>
    <t>Stratego</t>
  </si>
  <si>
    <t xml:space="preserve">  HERBICIDES</t>
  </si>
  <si>
    <t>Glyphosate 3lbs a.e</t>
  </si>
  <si>
    <t>oz</t>
  </si>
  <si>
    <t>2,4-D Amine 4</t>
  </si>
  <si>
    <t>Command 3ME</t>
  </si>
  <si>
    <t>Sharpen</t>
  </si>
  <si>
    <t>Regiment</t>
  </si>
  <si>
    <t>Facet L</t>
  </si>
  <si>
    <t>Permit</t>
  </si>
  <si>
    <t>Clincher SF</t>
  </si>
  <si>
    <t xml:space="preserve">  INSECTICIDES</t>
  </si>
  <si>
    <t xml:space="preserve">  SEED/PLANTS</t>
  </si>
  <si>
    <t>Rice Seed Conv.</t>
  </si>
  <si>
    <t>lb</t>
  </si>
  <si>
    <t>lbseed</t>
  </si>
  <si>
    <t>Rice Seed Cv(Levees)</t>
  </si>
  <si>
    <t xml:space="preserve">  ADJUVANTS</t>
  </si>
  <si>
    <t>MSO</t>
  </si>
  <si>
    <t>Dyne-A-Pak</t>
  </si>
  <si>
    <t>Crop Oil Conc.(Pet.)</t>
  </si>
  <si>
    <t>Surfactant</t>
  </si>
  <si>
    <t xml:space="preserve">  CUSTOM FERTILIZE</t>
  </si>
  <si>
    <t>App Fert by Air</t>
  </si>
  <si>
    <t xml:space="preserve">  HAULING</t>
  </si>
  <si>
    <t>Haul Rice</t>
  </si>
  <si>
    <t xml:space="preserve">  DRYING</t>
  </si>
  <si>
    <t>Dry Rice</t>
  </si>
  <si>
    <t xml:space="preserve">  SURVEY &amp; MARK LEVEES</t>
  </si>
  <si>
    <t>Survey &amp; Mark Levees</t>
  </si>
  <si>
    <t>acre</t>
  </si>
  <si>
    <t xml:space="preserve">  CROP CONSULTANT</t>
  </si>
  <si>
    <t>Rice Consultant</t>
  </si>
  <si>
    <t xml:space="preserve">  SOIL TEST</t>
  </si>
  <si>
    <t>Soil Test</t>
  </si>
  <si>
    <t xml:space="preserve">  OPERATOR LABOR      </t>
  </si>
  <si>
    <t>Tractors</t>
  </si>
  <si>
    <t>hour</t>
  </si>
  <si>
    <t>Harvesters</t>
  </si>
  <si>
    <t xml:space="preserve">  IRRIGATE LABOR      </t>
  </si>
  <si>
    <t>Special Labor</t>
  </si>
  <si>
    <t xml:space="preserve">  HAND LABOR          </t>
  </si>
  <si>
    <t>Implements</t>
  </si>
  <si>
    <t xml:space="preserve">  RICE MGT. LABOR     </t>
  </si>
  <si>
    <t>UNALLOCATED LABOR</t>
  </si>
  <si>
    <t xml:space="preserve">  DIESEL FUEL</t>
  </si>
  <si>
    <t>gal</t>
  </si>
  <si>
    <t>Flood Irr.</t>
  </si>
  <si>
    <t xml:space="preserve">  REPAIR &amp; MAINTENANCE</t>
  </si>
  <si>
    <t>INTEREST ON OP. CAP.</t>
  </si>
  <si>
    <t>TOTAL DIRECT EXPENSES</t>
  </si>
  <si>
    <t>RETURNS ABOVE DIRECT EXPENSES</t>
  </si>
  <si>
    <t>FIXED EXPENSES</t>
  </si>
  <si>
    <t>TOTAL FIXED EXPENSES</t>
  </si>
  <si>
    <t>TOTAL SPECIFIED EXPENSES</t>
  </si>
  <si>
    <t>RETURNS ABOVE TOTAL SPECIFIED EXPENSES</t>
  </si>
  <si>
    <t>The mention in this report of any commercial product does not imply its endorsement by MSU-ES, MAFES, or</t>
  </si>
  <si>
    <t>USDA over other products not named nor does the omission imply they are not satisfactory.</t>
  </si>
  <si>
    <t>Total Amount</t>
  </si>
  <si>
    <t>Landlord</t>
  </si>
  <si>
    <t>Share %</t>
  </si>
  <si>
    <t>Share</t>
  </si>
  <si>
    <t>Tenant</t>
  </si>
  <si>
    <t>Table 2.M Estimated costs and returns per acre</t>
  </si>
  <si>
    <t>Straight levee rice</t>
  </si>
  <si>
    <t>Table 3.M Estimated costs and returns per acre</t>
  </si>
  <si>
    <t xml:space="preserve">  IRRIGATION SUPPLIES</t>
  </si>
  <si>
    <t>Roll-Out Pipe</t>
  </si>
  <si>
    <t>ft</t>
  </si>
  <si>
    <t>Table 4.M Estimated costs and returns per acre</t>
  </si>
  <si>
    <t>Straight levee rice - zero grade</t>
  </si>
  <si>
    <t>Table 5.M Estimated costs and returns per acre</t>
  </si>
  <si>
    <t>Clearfield contour levee rice</t>
  </si>
  <si>
    <t>App by Air (10 gal)</t>
  </si>
  <si>
    <t>Clearpath</t>
  </si>
  <si>
    <t>Newpath</t>
  </si>
  <si>
    <t>Aim</t>
  </si>
  <si>
    <t>Rice Clearfield</t>
  </si>
  <si>
    <t>Rice Seed CF(Levees)</t>
  </si>
  <si>
    <t>Table 6.M Estimated costs and returns per acre</t>
  </si>
  <si>
    <t>Clearfield straight levee rice</t>
  </si>
  <si>
    <t>Table 7.M Estimated costs and returns per acre</t>
  </si>
  <si>
    <t>Clearfield straight levee multi inlet rice</t>
  </si>
  <si>
    <t>Table 8.M Estimated costs and returns per acre</t>
  </si>
  <si>
    <t>Clearfield straight levee-zero grade rice</t>
  </si>
  <si>
    <t>Table 9.M Estimated costs and returns per acre</t>
  </si>
  <si>
    <t>Clearfield hybrid straight levee rice</t>
  </si>
  <si>
    <t>Rice Clrfld Hyb Trt</t>
  </si>
  <si>
    <t>Rice Seed CFH(Levee)</t>
  </si>
  <si>
    <t>Table 10.M Estimated costs and returns per acre</t>
  </si>
  <si>
    <t>Clearfield hybrid straight levee multi inlet rice</t>
  </si>
  <si>
    <t>Table 11.M Estimated costs and returns per acre</t>
  </si>
  <si>
    <t>Clearfield hybrid straight levee-zero grade rice</t>
  </si>
  <si>
    <t>Table 12.M Estimated costs and returns per acre</t>
  </si>
  <si>
    <t>Conventional hybrid straight levee rice</t>
  </si>
  <si>
    <t>Rice Conv Hyb Trt</t>
  </si>
  <si>
    <t>Rice Seed CvH(Levee)</t>
  </si>
  <si>
    <t>Table 13.M Estimated costs and returns per acre</t>
  </si>
  <si>
    <t>Conventional hybrid straight levee multi inlet rice</t>
  </si>
  <si>
    <t>Table 14.M Estimated costs and returns per acre</t>
  </si>
  <si>
    <t>Conventional hybrid straight levee-zero grade rice</t>
  </si>
  <si>
    <t>1. Contour levee rice - Flood irrigated, 33 ac-in., Delta Area</t>
  </si>
  <si>
    <t>2. Straight levee rice - Flood irrigated, 27 ac-in., Delta Area</t>
  </si>
  <si>
    <t>3. Straight levee rice - Multi inlet flood irrigated, 23 ac-in., Delta Area</t>
  </si>
  <si>
    <t>4. Straight levee rice - zero grade - Flood irrigated, 19 ac-in., Delta Area</t>
  </si>
  <si>
    <t>Authors: Larry Falconer, MSU-ES, Bobby Golden, MSU-ES, Tom Allen, MSU-ES, Jason Bond, MSU-ES/MAFES, Jeff Gore, MSU-ES/MAFES, Jason Krutz, MSU-ES, H. C. Pringle, MAFES.</t>
  </si>
  <si>
    <t>Rice Seed Trt/Insect</t>
  </si>
  <si>
    <t>Class Act NG</t>
  </si>
  <si>
    <t>Flood irrigated, 33 ac-in., Mississippi, 2019</t>
  </si>
  <si>
    <t>Warrior II</t>
  </si>
  <si>
    <t>Note: Cost of production estimates are based on 2018 input prices.</t>
  </si>
  <si>
    <t>Flood irrigated, 27 ac-in, Mississippi, 2019</t>
  </si>
  <si>
    <t>Multi inlet flood irrigated, 23 ac-in., Mississippi, 2019</t>
  </si>
  <si>
    <t>Flood irrigated, 19 ac-in., Mississippi, 2019</t>
  </si>
  <si>
    <t>Conventional hybrid contour levee rice</t>
  </si>
  <si>
    <t>Flood irrigated, 27 ac-in., Mississippi, 2019</t>
  </si>
  <si>
    <t>Flood irrigated, 23 ac-in., Mississippi, 2019</t>
  </si>
  <si>
    <t>Clearfield hybrid countour levee rice</t>
  </si>
  <si>
    <t>Table 15.M Estimated costs and returns per acre</t>
  </si>
  <si>
    <t>Table 16.M Estimated costs and returns per acre</t>
  </si>
  <si>
    <t>Table 17.M Estimated costs and returns per acre</t>
  </si>
  <si>
    <t>Provisia contour levee rice</t>
  </si>
  <si>
    <t>Provisia</t>
  </si>
  <si>
    <t>Rice Seed Provisia</t>
  </si>
  <si>
    <t>Table 18.M Estimated costs and returns per acre</t>
  </si>
  <si>
    <t>Provisia straight levee rice</t>
  </si>
  <si>
    <t>Table 19.M Estimated costs and returns per acre</t>
  </si>
  <si>
    <t>Provisia straight levee multi inlet rice</t>
  </si>
  <si>
    <t>Table 20.M Estimated costs and returns per acre</t>
  </si>
  <si>
    <t>Provisia straight levee-zero grade rice</t>
  </si>
  <si>
    <t>5. Conventional hybrid contour levee rice - Flood irrigated, 33 ac-in., Delta Area</t>
  </si>
  <si>
    <t xml:space="preserve">6. Conventional hybrid straight levee rice, Flood irrigated, 27 ac-in., Delta Area                        </t>
  </si>
  <si>
    <t xml:space="preserve">7. Conventional hybrid straight levee multi inlet rice, Flood irrigated, 23 ac-in., Delta Area                        </t>
  </si>
  <si>
    <t xml:space="preserve">8. Conventional hybrid straight levee-zero grade rice, Flood irrigated, 19 ac-in., Delta Area                        </t>
  </si>
  <si>
    <t xml:space="preserve">9. Clearfield contour levee rice - Flood irrigated, 33 ac-in., Delta Area                       </t>
  </si>
  <si>
    <t xml:space="preserve">10. Clearfield straight levee rice - Flood irrigated, 27 ac-in., Delta Area    </t>
  </si>
  <si>
    <t xml:space="preserve">11. Clearfield straight levee multi inlet rice - Flood irrigated, 23 ac-in., Delta Area                        </t>
  </si>
  <si>
    <t xml:space="preserve">12. Clearfield straight levee-zero grade rice - Flood irrigated, 19 ac-in., Delta Area                        </t>
  </si>
  <si>
    <t>13. Clearfield hybrid contour levee rice - Flood irrigated, 33 ac-in., Delta Area</t>
  </si>
  <si>
    <t xml:space="preserve">14. Clearfield hybrid straight levee rice - Flood irrigated, 27 ac-in., Delta Area                        </t>
  </si>
  <si>
    <t>15. Clearfield hybrid straight levee multi inlet rice, Flood irrigated, 23 ac-in., Delta Area</t>
  </si>
  <si>
    <t>16. Clearfield hybrid straight levee-zero grade rice, Flood irrigated, 19 ac-in., Delta Area</t>
  </si>
  <si>
    <t xml:space="preserve">17. Provisia contour levee rice - Flood irrigated, 33 ac-in., Delta Area                       </t>
  </si>
  <si>
    <t xml:space="preserve">18. Provisia straight levee rice - Flood irrigated, 27 ac-in., Delta Area    </t>
  </si>
  <si>
    <t xml:space="preserve">19. Provisia straight levee multi inlet rice - Flood irrigated, 23 ac-in., Delta Area                        </t>
  </si>
  <si>
    <t xml:space="preserve">20. Provisia straight levee-zero grade rice - Flood irrigated, 19 ac-in., Delta Area                        </t>
  </si>
  <si>
    <t>Rice Enterprise Budget List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</si>
</sst>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42" fillId="0" borderId="0" xfId="0" applyFont="1" applyAlignment="1">
      <alignment/>
    </xf>
    <xf numFmtId="44" fontId="41" fillId="0" borderId="0" xfId="44" applyFont="1" applyAlignment="1">
      <alignment/>
    </xf>
    <xf numFmtId="0" fontId="41" fillId="0" borderId="10" xfId="0" applyFont="1" applyBorder="1" applyAlignment="1">
      <alignment/>
    </xf>
    <xf numFmtId="44" fontId="41" fillId="0" borderId="10" xfId="44" applyFont="1" applyBorder="1" applyAlignment="1">
      <alignment/>
    </xf>
    <xf numFmtId="164" fontId="4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44" fontId="39" fillId="0" borderId="10" xfId="44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2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44" fontId="0" fillId="0" borderId="10" xfId="44" applyFont="1" applyBorder="1" applyAlignment="1">
      <alignment/>
    </xf>
    <xf numFmtId="44" fontId="0" fillId="0" borderId="0" xfId="44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7.28125" style="0" customWidth="1"/>
  </cols>
  <sheetData>
    <row r="1" spans="1:10" ht="15">
      <c r="A1" s="13" t="s">
        <v>171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ht="15">
      <c r="A3" t="s">
        <v>126</v>
      </c>
    </row>
    <row r="5" ht="15">
      <c r="A5" t="s">
        <v>127</v>
      </c>
    </row>
    <row r="7" ht="15">
      <c r="A7" t="s">
        <v>128</v>
      </c>
    </row>
    <row r="9" ht="15">
      <c r="A9" t="s">
        <v>129</v>
      </c>
    </row>
    <row r="11" ht="15">
      <c r="A11" t="s">
        <v>155</v>
      </c>
    </row>
    <row r="13" ht="15">
      <c r="A13" t="s">
        <v>156</v>
      </c>
    </row>
    <row r="15" ht="15">
      <c r="A15" t="s">
        <v>157</v>
      </c>
    </row>
    <row r="17" ht="15">
      <c r="A17" t="s">
        <v>158</v>
      </c>
    </row>
    <row r="19" ht="15">
      <c r="A19" t="s">
        <v>159</v>
      </c>
    </row>
    <row r="21" ht="15">
      <c r="A21" t="s">
        <v>160</v>
      </c>
    </row>
    <row r="23" ht="15">
      <c r="A23" t="s">
        <v>161</v>
      </c>
    </row>
    <row r="25" ht="15">
      <c r="A25" t="s">
        <v>162</v>
      </c>
    </row>
    <row r="27" ht="15">
      <c r="A27" t="s">
        <v>163</v>
      </c>
    </row>
    <row r="29" ht="15">
      <c r="A29" t="s">
        <v>164</v>
      </c>
    </row>
    <row r="31" ht="15">
      <c r="A31" t="s">
        <v>165</v>
      </c>
    </row>
    <row r="33" ht="15">
      <c r="A33" t="s">
        <v>166</v>
      </c>
    </row>
    <row r="35" ht="15">
      <c r="A35" t="s">
        <v>167</v>
      </c>
    </row>
    <row r="37" ht="15">
      <c r="A37" t="s">
        <v>168</v>
      </c>
    </row>
    <row r="39" ht="15">
      <c r="A39" t="s">
        <v>169</v>
      </c>
    </row>
    <row r="41" ht="15">
      <c r="A41" t="s">
        <v>170</v>
      </c>
    </row>
    <row r="43" ht="31.5" customHeight="1">
      <c r="A43" s="15" t="s">
        <v>130</v>
      </c>
    </row>
    <row r="45" ht="15">
      <c r="A45" s="1" t="s">
        <v>81</v>
      </c>
    </row>
    <row r="46" ht="15">
      <c r="A46" s="1" t="s">
        <v>82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21" customWidth="1"/>
    <col min="4" max="4" width="10.7109375" style="0" customWidth="1"/>
    <col min="5" max="5" width="13.7109375" style="21" customWidth="1"/>
  </cols>
  <sheetData>
    <row r="1" spans="1:8" ht="15">
      <c r="A1" s="18" t="s">
        <v>110</v>
      </c>
      <c r="B1" s="18"/>
      <c r="C1" s="18"/>
      <c r="D1" s="18"/>
      <c r="E1" s="18"/>
      <c r="F1" s="18"/>
      <c r="G1" s="18"/>
      <c r="H1" s="18"/>
    </row>
    <row r="2" spans="1:8" ht="15">
      <c r="A2" s="18" t="s">
        <v>97</v>
      </c>
      <c r="B2" s="18"/>
      <c r="C2" s="18"/>
      <c r="D2" s="18"/>
      <c r="E2" s="18"/>
      <c r="F2" s="18"/>
      <c r="G2" s="18"/>
      <c r="H2" s="18"/>
    </row>
    <row r="3" spans="1:8" ht="15">
      <c r="A3" s="18" t="s">
        <v>133</v>
      </c>
      <c r="B3" s="18"/>
      <c r="C3" s="18"/>
      <c r="D3" s="18"/>
      <c r="E3" s="18"/>
      <c r="F3" s="18"/>
      <c r="G3" s="18"/>
      <c r="H3" s="18"/>
    </row>
    <row r="4" spans="1:8" ht="15">
      <c r="A4" s="10"/>
      <c r="B4" s="10"/>
      <c r="C4" s="20"/>
      <c r="D4" s="10"/>
      <c r="E4" s="20"/>
      <c r="F4" s="19" t="s">
        <v>84</v>
      </c>
      <c r="G4" s="19"/>
      <c r="H4" s="17" t="s">
        <v>87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83</v>
      </c>
      <c r="F5" s="14" t="s">
        <v>85</v>
      </c>
      <c r="G5" s="14" t="s">
        <v>86</v>
      </c>
      <c r="H5" s="14" t="s">
        <v>86</v>
      </c>
    </row>
    <row r="6" ht="15">
      <c r="A6" s="1" t="s">
        <v>7</v>
      </c>
    </row>
    <row r="7" spans="1:8" ht="15">
      <c r="A7" s="7" t="s">
        <v>8</v>
      </c>
      <c r="B7" s="7" t="s">
        <v>9</v>
      </c>
      <c r="C7" s="8">
        <v>4.6</v>
      </c>
      <c r="D7" s="7">
        <v>160</v>
      </c>
      <c r="E7" s="20">
        <f>ROUND(C7*D7,2)</f>
        <v>736</v>
      </c>
      <c r="F7" s="9">
        <v>0</v>
      </c>
      <c r="G7" s="20">
        <f>ROUND(E7*F7,2)</f>
        <v>0</v>
      </c>
      <c r="H7" s="20">
        <f>ROUND(E7-G7,2)</f>
        <v>736</v>
      </c>
    </row>
    <row r="8" spans="1:8" ht="15">
      <c r="A8" s="1" t="s">
        <v>10</v>
      </c>
      <c r="E8" s="21">
        <f>SUM(E7:E7)</f>
        <v>736</v>
      </c>
      <c r="G8" s="4">
        <f>SUM(G7:G7)</f>
        <v>0</v>
      </c>
      <c r="H8" s="4">
        <f>ROUND(E8-G8,2)</f>
        <v>736</v>
      </c>
    </row>
    <row r="9" ht="15">
      <c r="A9" t="s">
        <v>11</v>
      </c>
    </row>
    <row r="10" ht="15">
      <c r="A10" s="1" t="s">
        <v>12</v>
      </c>
    </row>
    <row r="11" ht="15">
      <c r="A11" s="5" t="s">
        <v>13</v>
      </c>
    </row>
    <row r="12" spans="1:8" ht="15">
      <c r="A12" s="2" t="s">
        <v>14</v>
      </c>
      <c r="B12" s="2" t="s">
        <v>15</v>
      </c>
      <c r="C12" s="6">
        <v>6.5</v>
      </c>
      <c r="D12" s="2">
        <v>4.5</v>
      </c>
      <c r="E12" s="21">
        <f>ROUND(C12*D12,2)</f>
        <v>29.25</v>
      </c>
      <c r="F12" s="3">
        <v>0</v>
      </c>
      <c r="G12" s="21">
        <f>ROUND(E12*F12,2)</f>
        <v>0</v>
      </c>
      <c r="H12" s="21">
        <f>ROUND(E12-G12,2)</f>
        <v>29.25</v>
      </c>
    </row>
    <row r="13" spans="1:8" ht="15">
      <c r="A13" s="2" t="s">
        <v>98</v>
      </c>
      <c r="B13" s="2" t="s">
        <v>15</v>
      </c>
      <c r="C13" s="6">
        <v>9</v>
      </c>
      <c r="D13" s="2">
        <v>1</v>
      </c>
      <c r="E13" s="21">
        <f>ROUND(C13*D13,2)</f>
        <v>9</v>
      </c>
      <c r="F13" s="3">
        <v>0</v>
      </c>
      <c r="G13" s="21">
        <f>ROUND(E13*F13,2)</f>
        <v>0</v>
      </c>
      <c r="H13" s="21">
        <f>ROUND(E13-G13,2)</f>
        <v>9</v>
      </c>
    </row>
    <row r="14" spans="1:8" ht="15">
      <c r="A14" s="2" t="s">
        <v>16</v>
      </c>
      <c r="B14" s="2" t="s">
        <v>15</v>
      </c>
      <c r="C14" s="6">
        <v>5</v>
      </c>
      <c r="D14" s="2">
        <v>1.5</v>
      </c>
      <c r="E14" s="21">
        <f>ROUND(C14*D14,2)</f>
        <v>7.5</v>
      </c>
      <c r="F14" s="3">
        <v>0</v>
      </c>
      <c r="G14" s="21">
        <f>ROUND(E14*F14,2)</f>
        <v>0</v>
      </c>
      <c r="H14" s="21">
        <f>ROUND(E14-G14,2)</f>
        <v>7.5</v>
      </c>
    </row>
    <row r="15" ht="15">
      <c r="A15" s="5" t="s">
        <v>17</v>
      </c>
    </row>
    <row r="16" spans="1:8" ht="15">
      <c r="A16" s="2" t="s">
        <v>18</v>
      </c>
      <c r="B16" s="2" t="s">
        <v>19</v>
      </c>
      <c r="C16" s="6">
        <v>14.5</v>
      </c>
      <c r="D16" s="2">
        <v>0.5</v>
      </c>
      <c r="E16" s="21">
        <f>ROUND(C16*D16,2)</f>
        <v>7.25</v>
      </c>
      <c r="F16" s="3">
        <v>0</v>
      </c>
      <c r="G16" s="21">
        <f>ROUND(E16*F16,2)</f>
        <v>0</v>
      </c>
      <c r="H16" s="21">
        <f>ROUND(E16-G16,2)</f>
        <v>7.25</v>
      </c>
    </row>
    <row r="17" spans="1:8" ht="15">
      <c r="A17" s="2" t="s">
        <v>20</v>
      </c>
      <c r="B17" s="2" t="s">
        <v>19</v>
      </c>
      <c r="C17" s="6">
        <v>23.76</v>
      </c>
      <c r="D17" s="2">
        <v>0.5</v>
      </c>
      <c r="E17" s="21">
        <f>ROUND(C17*D17,2)</f>
        <v>11.88</v>
      </c>
      <c r="F17" s="3">
        <v>0</v>
      </c>
      <c r="G17" s="21">
        <f>ROUND(E17*F17,2)</f>
        <v>0</v>
      </c>
      <c r="H17" s="21">
        <f>ROUND(E17-G17,2)</f>
        <v>11.88</v>
      </c>
    </row>
    <row r="18" spans="1:8" ht="15">
      <c r="A18" s="2" t="s">
        <v>21</v>
      </c>
      <c r="B18" s="2" t="s">
        <v>19</v>
      </c>
      <c r="C18" s="6">
        <v>14.5</v>
      </c>
      <c r="D18" s="2">
        <v>4</v>
      </c>
      <c r="E18" s="21">
        <f>ROUND(C18*D18,2)</f>
        <v>58</v>
      </c>
      <c r="F18" s="3">
        <v>0</v>
      </c>
      <c r="G18" s="21">
        <f>ROUND(E18*F18,2)</f>
        <v>0</v>
      </c>
      <c r="H18" s="21">
        <f>ROUND(E18-G18,2)</f>
        <v>58</v>
      </c>
    </row>
    <row r="19" spans="1:8" ht="15">
      <c r="A19" s="2" t="s">
        <v>22</v>
      </c>
      <c r="B19" s="2" t="s">
        <v>23</v>
      </c>
      <c r="C19" s="6">
        <v>9.12</v>
      </c>
      <c r="D19" s="2">
        <v>0.75</v>
      </c>
      <c r="E19" s="21">
        <f>ROUND(C19*D19,2)</f>
        <v>6.84</v>
      </c>
      <c r="F19" s="3">
        <v>0</v>
      </c>
      <c r="G19" s="21">
        <f>ROUND(E19*F19,2)</f>
        <v>0</v>
      </c>
      <c r="H19" s="21">
        <f>ROUND(E19-G19,2)</f>
        <v>6.84</v>
      </c>
    </row>
    <row r="20" ht="15">
      <c r="A20" s="5" t="s">
        <v>24</v>
      </c>
    </row>
    <row r="21" spans="1:8" ht="15">
      <c r="A21" s="2" t="s">
        <v>25</v>
      </c>
      <c r="B21" s="2" t="s">
        <v>23</v>
      </c>
      <c r="C21" s="6">
        <v>24.58</v>
      </c>
      <c r="D21" s="2">
        <v>1.1875</v>
      </c>
      <c r="E21" s="21">
        <f>ROUND(C21*D21,2)</f>
        <v>29.19</v>
      </c>
      <c r="F21" s="3">
        <v>0</v>
      </c>
      <c r="G21" s="21">
        <f>ROUND(E21*F21,2)</f>
        <v>0</v>
      </c>
      <c r="H21" s="21">
        <f>ROUND(E21-G21,2)</f>
        <v>29.19</v>
      </c>
    </row>
    <row r="22" ht="15">
      <c r="A22" s="5" t="s">
        <v>26</v>
      </c>
    </row>
    <row r="23" spans="1:8" ht="15">
      <c r="A23" s="2" t="s">
        <v>27</v>
      </c>
      <c r="B23" s="2" t="s">
        <v>28</v>
      </c>
      <c r="C23" s="6">
        <v>0.14</v>
      </c>
      <c r="D23" s="2">
        <v>80</v>
      </c>
      <c r="E23" s="21">
        <f>ROUND(C23*D23,2)</f>
        <v>11.2</v>
      </c>
      <c r="F23" s="3">
        <v>0</v>
      </c>
      <c r="G23" s="21">
        <f>ROUND(E23*F23,2)</f>
        <v>0</v>
      </c>
      <c r="H23" s="21">
        <f>ROUND(E23-G23,2)</f>
        <v>11.2</v>
      </c>
    </row>
    <row r="24" spans="1:8" ht="15">
      <c r="A24" s="2" t="s">
        <v>29</v>
      </c>
      <c r="B24" s="2" t="s">
        <v>23</v>
      </c>
      <c r="C24" s="6">
        <v>2.4</v>
      </c>
      <c r="D24" s="2">
        <v>2</v>
      </c>
      <c r="E24" s="21">
        <f>ROUND(C24*D24,2)</f>
        <v>4.8</v>
      </c>
      <c r="F24" s="3">
        <v>0</v>
      </c>
      <c r="G24" s="21">
        <f>ROUND(E24*F24,2)</f>
        <v>0</v>
      </c>
      <c r="H24" s="21">
        <f>ROUND(E24-G24,2)</f>
        <v>4.8</v>
      </c>
    </row>
    <row r="25" spans="1:8" ht="15">
      <c r="A25" s="2" t="s">
        <v>30</v>
      </c>
      <c r="B25" s="2" t="s">
        <v>23</v>
      </c>
      <c r="C25" s="6">
        <v>19.93</v>
      </c>
      <c r="D25" s="2">
        <v>1</v>
      </c>
      <c r="E25" s="21">
        <f>ROUND(C25*D25,2)</f>
        <v>19.93</v>
      </c>
      <c r="F25" s="3">
        <v>0</v>
      </c>
      <c r="G25" s="21">
        <f>ROUND(E25*F25,2)</f>
        <v>0</v>
      </c>
      <c r="H25" s="21">
        <f>ROUND(E25-G25,2)</f>
        <v>19.93</v>
      </c>
    </row>
    <row r="26" spans="1:8" ht="15">
      <c r="A26" s="2" t="s">
        <v>31</v>
      </c>
      <c r="B26" s="2" t="s">
        <v>28</v>
      </c>
      <c r="C26" s="6">
        <v>6.45</v>
      </c>
      <c r="D26" s="2">
        <v>2</v>
      </c>
      <c r="E26" s="21">
        <f>ROUND(C26*D26,2)</f>
        <v>12.9</v>
      </c>
      <c r="F26" s="3">
        <v>0</v>
      </c>
      <c r="G26" s="21">
        <f>ROUND(E26*F26,2)</f>
        <v>0</v>
      </c>
      <c r="H26" s="21">
        <f>ROUND(E26-G26,2)</f>
        <v>12.9</v>
      </c>
    </row>
    <row r="27" spans="1:8" ht="15">
      <c r="A27" s="2" t="s">
        <v>99</v>
      </c>
      <c r="B27" s="2" t="s">
        <v>39</v>
      </c>
      <c r="C27" s="6">
        <v>61.27</v>
      </c>
      <c r="D27" s="2">
        <v>0.5</v>
      </c>
      <c r="E27" s="21">
        <f>ROUND(C27*D27,2)</f>
        <v>30.64</v>
      </c>
      <c r="F27" s="3">
        <v>0</v>
      </c>
      <c r="G27" s="21">
        <f>ROUND(E27*F27,2)</f>
        <v>0</v>
      </c>
      <c r="H27" s="21">
        <f>ROUND(E27-G27,2)</f>
        <v>30.64</v>
      </c>
    </row>
    <row r="28" spans="1:8" ht="15">
      <c r="A28" s="2" t="s">
        <v>100</v>
      </c>
      <c r="B28" s="2" t="s">
        <v>28</v>
      </c>
      <c r="C28" s="6">
        <v>3.83</v>
      </c>
      <c r="D28" s="2">
        <v>6</v>
      </c>
      <c r="E28" s="21">
        <f>ROUND(C28*D28,2)</f>
        <v>22.98</v>
      </c>
      <c r="F28" s="3">
        <v>0</v>
      </c>
      <c r="G28" s="21">
        <f>ROUND(E28*F28,2)</f>
        <v>0</v>
      </c>
      <c r="H28" s="21">
        <f>ROUND(E28-G28,2)</f>
        <v>22.98</v>
      </c>
    </row>
    <row r="29" spans="1:8" ht="15">
      <c r="A29" s="2" t="s">
        <v>101</v>
      </c>
      <c r="B29" s="2" t="s">
        <v>28</v>
      </c>
      <c r="C29" s="6">
        <v>5.65</v>
      </c>
      <c r="D29" s="2">
        <v>1.5</v>
      </c>
      <c r="E29" s="21">
        <f>ROUND(C29*D29,2)</f>
        <v>8.48</v>
      </c>
      <c r="F29" s="3">
        <v>0</v>
      </c>
      <c r="G29" s="21">
        <f>ROUND(E29*F29,2)</f>
        <v>0</v>
      </c>
      <c r="H29" s="21">
        <f>ROUND(E29-G29,2)</f>
        <v>8.48</v>
      </c>
    </row>
    <row r="30" spans="1:8" ht="15">
      <c r="A30" s="2" t="s">
        <v>35</v>
      </c>
      <c r="B30" s="2" t="s">
        <v>28</v>
      </c>
      <c r="C30" s="6">
        <v>2.34</v>
      </c>
      <c r="D30" s="2">
        <v>7.5</v>
      </c>
      <c r="E30" s="21">
        <f>ROUND(C30*D30,2)</f>
        <v>17.55</v>
      </c>
      <c r="F30" s="3">
        <v>0</v>
      </c>
      <c r="G30" s="21">
        <f>ROUND(E30*F30,2)</f>
        <v>0</v>
      </c>
      <c r="H30" s="21">
        <f>ROUND(E30-G30,2)</f>
        <v>17.55</v>
      </c>
    </row>
    <row r="31" ht="15">
      <c r="A31" s="5" t="s">
        <v>36</v>
      </c>
    </row>
    <row r="32" spans="1:8" ht="15">
      <c r="A32" s="2" t="s">
        <v>134</v>
      </c>
      <c r="B32" s="2" t="s">
        <v>28</v>
      </c>
      <c r="C32" s="6">
        <v>2.67</v>
      </c>
      <c r="D32" s="2">
        <v>3</v>
      </c>
      <c r="E32" s="21">
        <f>ROUND(C32*D32,2)</f>
        <v>8.01</v>
      </c>
      <c r="F32" s="3">
        <v>0</v>
      </c>
      <c r="G32" s="21">
        <f>ROUND(E32*F32,2)</f>
        <v>0</v>
      </c>
      <c r="H32" s="21">
        <f>ROUND(E32-G32,2)</f>
        <v>8.01</v>
      </c>
    </row>
    <row r="33" ht="15">
      <c r="A33" s="5" t="s">
        <v>37</v>
      </c>
    </row>
    <row r="34" spans="1:8" ht="15">
      <c r="A34" s="2" t="s">
        <v>102</v>
      </c>
      <c r="B34" s="2" t="s">
        <v>39</v>
      </c>
      <c r="C34" s="6">
        <v>1.06</v>
      </c>
      <c r="D34" s="2">
        <v>65</v>
      </c>
      <c r="E34" s="21">
        <f>ROUND(C34*D34,2)</f>
        <v>68.9</v>
      </c>
      <c r="F34" s="3">
        <v>0</v>
      </c>
      <c r="G34" s="21">
        <f>ROUND(E34*F34,2)</f>
        <v>0</v>
      </c>
      <c r="H34" s="21">
        <f>ROUND(E34-G34,2)</f>
        <v>68.9</v>
      </c>
    </row>
    <row r="35" spans="1:8" ht="15">
      <c r="A35" s="2" t="s">
        <v>131</v>
      </c>
      <c r="B35" s="2" t="s">
        <v>40</v>
      </c>
      <c r="C35" s="6">
        <v>0.23</v>
      </c>
      <c r="D35" s="2">
        <v>77</v>
      </c>
      <c r="E35" s="21">
        <f>ROUND(C35*D35,2)</f>
        <v>17.71</v>
      </c>
      <c r="F35" s="3">
        <v>0</v>
      </c>
      <c r="G35" s="21">
        <f>ROUND(E35*F35,2)</f>
        <v>0</v>
      </c>
      <c r="H35" s="21">
        <f>ROUND(E35-G35,2)</f>
        <v>17.71</v>
      </c>
    </row>
    <row r="36" spans="1:8" ht="15">
      <c r="A36" s="2" t="s">
        <v>103</v>
      </c>
      <c r="B36" s="2" t="s">
        <v>39</v>
      </c>
      <c r="C36" s="6">
        <v>0.9</v>
      </c>
      <c r="D36" s="2">
        <v>12</v>
      </c>
      <c r="E36" s="21">
        <f>ROUND(C36*D36,2)</f>
        <v>10.8</v>
      </c>
      <c r="F36" s="3">
        <v>0</v>
      </c>
      <c r="G36" s="21">
        <f>ROUND(E36*F36,2)</f>
        <v>0</v>
      </c>
      <c r="H36" s="21">
        <f>ROUND(E36-G36,2)</f>
        <v>10.8</v>
      </c>
    </row>
    <row r="37" ht="15">
      <c r="A37" s="5" t="s">
        <v>42</v>
      </c>
    </row>
    <row r="38" spans="1:8" ht="15">
      <c r="A38" s="2" t="s">
        <v>132</v>
      </c>
      <c r="B38" s="2" t="s">
        <v>23</v>
      </c>
      <c r="C38" s="6">
        <v>2.38</v>
      </c>
      <c r="D38" s="2">
        <v>0.5</v>
      </c>
      <c r="E38" s="21">
        <f>ROUND(C38*D38,2)</f>
        <v>1.19</v>
      </c>
      <c r="F38" s="3">
        <v>0</v>
      </c>
      <c r="G38" s="21">
        <f>ROUND(E38*F38,2)</f>
        <v>0</v>
      </c>
      <c r="H38" s="21">
        <f>ROUND(E38-G38,2)</f>
        <v>1.19</v>
      </c>
    </row>
    <row r="39" spans="1:8" ht="15">
      <c r="A39" s="2" t="s">
        <v>43</v>
      </c>
      <c r="B39" s="2" t="s">
        <v>23</v>
      </c>
      <c r="C39" s="6">
        <v>2.09</v>
      </c>
      <c r="D39" s="2">
        <v>1.5</v>
      </c>
      <c r="E39" s="21">
        <f>ROUND(C39*D39,2)</f>
        <v>3.14</v>
      </c>
      <c r="F39" s="3">
        <v>0</v>
      </c>
      <c r="G39" s="21">
        <f>ROUND(E39*F39,2)</f>
        <v>0</v>
      </c>
      <c r="H39" s="21">
        <f>ROUND(E39-G39,2)</f>
        <v>3.14</v>
      </c>
    </row>
    <row r="40" spans="1:8" ht="15">
      <c r="A40" s="2" t="s">
        <v>45</v>
      </c>
      <c r="B40" s="2" t="s">
        <v>23</v>
      </c>
      <c r="C40" s="6">
        <v>2.37</v>
      </c>
      <c r="D40" s="2">
        <v>4</v>
      </c>
      <c r="E40" s="21">
        <f>ROUND(C40*D40,2)</f>
        <v>9.48</v>
      </c>
      <c r="F40" s="3">
        <v>0</v>
      </c>
      <c r="G40" s="21">
        <f>ROUND(E40*F40,2)</f>
        <v>0</v>
      </c>
      <c r="H40" s="21">
        <f>ROUND(E40-G40,2)</f>
        <v>9.48</v>
      </c>
    </row>
    <row r="41" spans="1:8" ht="15">
      <c r="A41" s="2" t="s">
        <v>46</v>
      </c>
      <c r="B41" s="2" t="s">
        <v>23</v>
      </c>
      <c r="C41" s="6">
        <v>3.59</v>
      </c>
      <c r="D41" s="2">
        <v>0.1</v>
      </c>
      <c r="E41" s="21">
        <f>ROUND(C41*D41,2)</f>
        <v>0.36</v>
      </c>
      <c r="F41" s="3">
        <v>0</v>
      </c>
      <c r="G41" s="21">
        <f>ROUND(E41*F41,2)</f>
        <v>0</v>
      </c>
      <c r="H41" s="21">
        <f>ROUND(E41-G41,2)</f>
        <v>0.36</v>
      </c>
    </row>
    <row r="42" ht="15">
      <c r="A42" s="5" t="s">
        <v>47</v>
      </c>
    </row>
    <row r="43" spans="1:8" ht="15">
      <c r="A43" s="2" t="s">
        <v>48</v>
      </c>
      <c r="B43" s="2" t="s">
        <v>19</v>
      </c>
      <c r="C43" s="6">
        <v>7</v>
      </c>
      <c r="D43" s="2">
        <v>5</v>
      </c>
      <c r="E43" s="21">
        <f>ROUND(C43*D43,2)</f>
        <v>35</v>
      </c>
      <c r="F43" s="3">
        <v>0</v>
      </c>
      <c r="G43" s="21">
        <f>ROUND(E43*F43,2)</f>
        <v>0</v>
      </c>
      <c r="H43" s="21">
        <f>ROUND(E43-G43,2)</f>
        <v>35</v>
      </c>
    </row>
    <row r="44" ht="15">
      <c r="A44" s="5" t="s">
        <v>49</v>
      </c>
    </row>
    <row r="45" spans="1:8" ht="15">
      <c r="A45" s="2" t="s">
        <v>50</v>
      </c>
      <c r="B45" s="2" t="s">
        <v>9</v>
      </c>
      <c r="C45" s="6">
        <v>0.35</v>
      </c>
      <c r="D45" s="16">
        <f>D7</f>
        <v>160</v>
      </c>
      <c r="E45" s="21">
        <f>ROUND(C45*D45,2)</f>
        <v>56</v>
      </c>
      <c r="F45" s="3">
        <v>0</v>
      </c>
      <c r="G45" s="21">
        <f>ROUND(E45*F45,2)</f>
        <v>0</v>
      </c>
      <c r="H45" s="21">
        <f>ROUND(E45-G45,2)</f>
        <v>56</v>
      </c>
    </row>
    <row r="46" ht="15">
      <c r="A46" s="5" t="s">
        <v>51</v>
      </c>
    </row>
    <row r="47" spans="1:8" ht="15">
      <c r="A47" s="2" t="s">
        <v>52</v>
      </c>
      <c r="B47" s="2" t="s">
        <v>9</v>
      </c>
      <c r="C47" s="6">
        <v>0.4</v>
      </c>
      <c r="D47" s="16">
        <f>D7</f>
        <v>160</v>
      </c>
      <c r="E47" s="21">
        <f>ROUND(C47*D47,2)</f>
        <v>64</v>
      </c>
      <c r="F47" s="3">
        <v>0</v>
      </c>
      <c r="G47" s="21">
        <f>ROUND(E47*F47,2)</f>
        <v>0</v>
      </c>
      <c r="H47" s="21">
        <f>ROUND(E47-G47,2)</f>
        <v>64</v>
      </c>
    </row>
    <row r="48" ht="15">
      <c r="A48" s="5" t="s">
        <v>53</v>
      </c>
    </row>
    <row r="49" spans="1:8" ht="15">
      <c r="A49" s="2" t="s">
        <v>54</v>
      </c>
      <c r="B49" s="2" t="s">
        <v>55</v>
      </c>
      <c r="C49" s="6">
        <v>4.5</v>
      </c>
      <c r="D49" s="2">
        <v>1</v>
      </c>
      <c r="E49" s="21">
        <f>ROUND(C49*D49,2)</f>
        <v>4.5</v>
      </c>
      <c r="F49" s="3">
        <v>0</v>
      </c>
      <c r="G49" s="21">
        <f>ROUND(E49*F49,2)</f>
        <v>0</v>
      </c>
      <c r="H49" s="21">
        <f>ROUND(E49-G49,2)</f>
        <v>4.5</v>
      </c>
    </row>
    <row r="50" ht="15">
      <c r="A50" s="5" t="s">
        <v>56</v>
      </c>
    </row>
    <row r="51" spans="1:8" ht="15">
      <c r="A51" s="2" t="s">
        <v>57</v>
      </c>
      <c r="B51" s="2" t="s">
        <v>55</v>
      </c>
      <c r="C51" s="6">
        <v>8</v>
      </c>
      <c r="D51" s="2">
        <v>1</v>
      </c>
      <c r="E51" s="21">
        <f>ROUND(C51*D51,2)</f>
        <v>8</v>
      </c>
      <c r="F51" s="3">
        <v>0</v>
      </c>
      <c r="G51" s="21">
        <f>ROUND(E51*F51,2)</f>
        <v>0</v>
      </c>
      <c r="H51" s="21">
        <f>ROUND(E51-G51,2)</f>
        <v>8</v>
      </c>
    </row>
    <row r="52" ht="15">
      <c r="A52" s="5" t="s">
        <v>58</v>
      </c>
    </row>
    <row r="53" spans="1:8" ht="15">
      <c r="A53" s="2" t="s">
        <v>59</v>
      </c>
      <c r="B53" s="2" t="s">
        <v>55</v>
      </c>
      <c r="C53" s="6">
        <v>10</v>
      </c>
      <c r="D53" s="2">
        <v>0.333</v>
      </c>
      <c r="E53" s="21">
        <f>ROUND(C53*D53,2)</f>
        <v>3.33</v>
      </c>
      <c r="F53" s="3">
        <v>0</v>
      </c>
      <c r="G53" s="21">
        <f>ROUND(E53*F53,2)</f>
        <v>0</v>
      </c>
      <c r="H53" s="21">
        <f>ROUND(E53-G53,2)</f>
        <v>3.33</v>
      </c>
    </row>
    <row r="54" ht="15">
      <c r="A54" s="5" t="s">
        <v>60</v>
      </c>
    </row>
    <row r="55" spans="1:8" ht="15">
      <c r="A55" s="2" t="s">
        <v>61</v>
      </c>
      <c r="B55" s="2" t="s">
        <v>62</v>
      </c>
      <c r="C55" s="6">
        <v>14.23</v>
      </c>
      <c r="D55" s="2">
        <v>0.5476</v>
      </c>
      <c r="E55" s="21">
        <f>ROUND(C55*D55,2)</f>
        <v>7.79</v>
      </c>
      <c r="F55" s="3">
        <v>0</v>
      </c>
      <c r="G55" s="21">
        <f>ROUND(E55*F55,2)</f>
        <v>0</v>
      </c>
      <c r="H55" s="21">
        <f>ROUND(E55-G55,2)</f>
        <v>7.79</v>
      </c>
    </row>
    <row r="56" spans="1:8" ht="15">
      <c r="A56" s="2" t="s">
        <v>63</v>
      </c>
      <c r="B56" s="2" t="s">
        <v>62</v>
      </c>
      <c r="C56" s="6">
        <v>14.23</v>
      </c>
      <c r="D56" s="2">
        <v>0.2031</v>
      </c>
      <c r="E56" s="21">
        <f>ROUND(C56*D56,2)</f>
        <v>2.89</v>
      </c>
      <c r="F56" s="3">
        <v>0</v>
      </c>
      <c r="G56" s="21">
        <f>ROUND(E56*F56,2)</f>
        <v>0</v>
      </c>
      <c r="H56" s="21">
        <f>ROUND(E56-G56,2)</f>
        <v>2.89</v>
      </c>
    </row>
    <row r="57" ht="15">
      <c r="A57" s="5" t="s">
        <v>64</v>
      </c>
    </row>
    <row r="58" spans="1:8" ht="15">
      <c r="A58" s="2" t="s">
        <v>65</v>
      </c>
      <c r="B58" s="2" t="s">
        <v>62</v>
      </c>
      <c r="C58" s="6">
        <v>9.06</v>
      </c>
      <c r="D58" s="2">
        <v>3.525</v>
      </c>
      <c r="E58" s="21">
        <f>ROUND(C58*D58,2)</f>
        <v>31.94</v>
      </c>
      <c r="F58" s="3">
        <v>0</v>
      </c>
      <c r="G58" s="21">
        <f>ROUND(E58*F58,2)</f>
        <v>0</v>
      </c>
      <c r="H58" s="21">
        <f>ROUND(E58-G58,2)</f>
        <v>31.94</v>
      </c>
    </row>
    <row r="59" ht="15">
      <c r="A59" s="5" t="s">
        <v>66</v>
      </c>
    </row>
    <row r="60" spans="1:8" ht="15">
      <c r="A60" s="2" t="s">
        <v>65</v>
      </c>
      <c r="B60" s="2" t="s">
        <v>62</v>
      </c>
      <c r="C60" s="6">
        <v>9.06</v>
      </c>
      <c r="D60" s="2">
        <v>0.25</v>
      </c>
      <c r="E60" s="21">
        <f>ROUND(C60*D60,2)</f>
        <v>2.27</v>
      </c>
      <c r="F60" s="3">
        <v>0</v>
      </c>
      <c r="G60" s="21">
        <f>ROUND(E60*F60,2)</f>
        <v>0</v>
      </c>
      <c r="H60" s="21">
        <f>ROUND(E60-G60,2)</f>
        <v>2.27</v>
      </c>
    </row>
    <row r="61" spans="1:8" ht="15">
      <c r="A61" s="2" t="s">
        <v>67</v>
      </c>
      <c r="B61" s="2" t="s">
        <v>62</v>
      </c>
      <c r="C61" s="6">
        <v>9.06</v>
      </c>
      <c r="D61" s="2">
        <v>0.0786</v>
      </c>
      <c r="E61" s="21">
        <f>ROUND(C61*D61,2)</f>
        <v>0.71</v>
      </c>
      <c r="F61" s="3">
        <v>0</v>
      </c>
      <c r="G61" s="21">
        <f>ROUND(E61*F61,2)</f>
        <v>0</v>
      </c>
      <c r="H61" s="21">
        <f>ROUND(E61-G61,2)</f>
        <v>0.71</v>
      </c>
    </row>
    <row r="62" ht="15">
      <c r="A62" s="5" t="s">
        <v>68</v>
      </c>
    </row>
    <row r="63" spans="1:8" ht="15">
      <c r="A63" s="2" t="s">
        <v>65</v>
      </c>
      <c r="B63" s="2" t="s">
        <v>62</v>
      </c>
      <c r="C63" s="6">
        <v>9.06</v>
      </c>
      <c r="D63" s="2">
        <v>1.5</v>
      </c>
      <c r="E63" s="21">
        <f>ROUND(C63*D63,2)</f>
        <v>13.59</v>
      </c>
      <c r="F63" s="3">
        <v>0</v>
      </c>
      <c r="G63" s="21">
        <f>ROUND(E63*F63,2)</f>
        <v>0</v>
      </c>
      <c r="H63" s="21">
        <f>ROUND(E63-G63,2)</f>
        <v>13.59</v>
      </c>
    </row>
    <row r="64" spans="1:8" ht="15">
      <c r="A64" s="2" t="s">
        <v>69</v>
      </c>
      <c r="B64" s="2" t="s">
        <v>62</v>
      </c>
      <c r="C64" s="6">
        <v>14.25</v>
      </c>
      <c r="D64" s="2">
        <v>0.5633</v>
      </c>
      <c r="E64" s="21">
        <f>ROUND(C64*D64,2)</f>
        <v>8.03</v>
      </c>
      <c r="F64" s="3">
        <v>0</v>
      </c>
      <c r="G64" s="21">
        <f>ROUND(E64*F64,2)</f>
        <v>0</v>
      </c>
      <c r="H64" s="21">
        <f>ROUND(E64-G64,2)</f>
        <v>8.03</v>
      </c>
    </row>
    <row r="65" ht="15">
      <c r="A65" s="5" t="s">
        <v>70</v>
      </c>
    </row>
    <row r="66" spans="1:8" ht="15">
      <c r="A66" s="2" t="s">
        <v>61</v>
      </c>
      <c r="B66" s="2" t="s">
        <v>71</v>
      </c>
      <c r="C66" s="6">
        <v>2.6</v>
      </c>
      <c r="D66" s="2">
        <v>5.9886</v>
      </c>
      <c r="E66" s="21">
        <f>ROUND(C66*D66,2)</f>
        <v>15.57</v>
      </c>
      <c r="F66" s="3">
        <v>0</v>
      </c>
      <c r="G66" s="21">
        <f>ROUND(E66*F66,2)</f>
        <v>0</v>
      </c>
      <c r="H66" s="21">
        <f>ROUND(E66-G66,2)</f>
        <v>15.57</v>
      </c>
    </row>
    <row r="67" spans="1:8" ht="15">
      <c r="A67" s="2" t="s">
        <v>63</v>
      </c>
      <c r="B67" s="2" t="s">
        <v>71</v>
      </c>
      <c r="C67" s="6">
        <v>2.6</v>
      </c>
      <c r="D67" s="2">
        <v>3.3975</v>
      </c>
      <c r="E67" s="21">
        <f>ROUND(C67*D67,2)</f>
        <v>8.83</v>
      </c>
      <c r="F67" s="3">
        <v>0</v>
      </c>
      <c r="G67" s="21">
        <f>ROUND(E67*F67,2)</f>
        <v>0</v>
      </c>
      <c r="H67" s="21">
        <f>ROUND(E67-G67,2)</f>
        <v>8.83</v>
      </c>
    </row>
    <row r="68" spans="1:8" ht="15">
      <c r="A68" s="2" t="s">
        <v>72</v>
      </c>
      <c r="B68" s="2" t="s">
        <v>71</v>
      </c>
      <c r="C68" s="6">
        <v>2.6</v>
      </c>
      <c r="D68" s="2">
        <v>26.8827</v>
      </c>
      <c r="E68" s="21">
        <f>ROUND(C68*D68,2)</f>
        <v>69.9</v>
      </c>
      <c r="F68" s="3">
        <v>0</v>
      </c>
      <c r="G68" s="21">
        <f>ROUND(E68*F68,2)</f>
        <v>0</v>
      </c>
      <c r="H68" s="21">
        <f>ROUND(E68-G68,2)</f>
        <v>69.9</v>
      </c>
    </row>
    <row r="69" ht="15">
      <c r="A69" s="5" t="s">
        <v>73</v>
      </c>
    </row>
    <row r="70" spans="1:8" ht="15">
      <c r="A70" s="2" t="s">
        <v>67</v>
      </c>
      <c r="B70" s="2" t="s">
        <v>55</v>
      </c>
      <c r="C70" s="6">
        <v>8.7</v>
      </c>
      <c r="D70" s="2">
        <v>1</v>
      </c>
      <c r="E70" s="21">
        <f>ROUND(C70*D70,2)</f>
        <v>8.7</v>
      </c>
      <c r="F70" s="3">
        <v>0</v>
      </c>
      <c r="G70" s="21">
        <f>ROUND(E70*F70,2)</f>
        <v>0</v>
      </c>
      <c r="H70" s="21">
        <f>ROUND(E70-G70,2)</f>
        <v>8.7</v>
      </c>
    </row>
    <row r="71" spans="1:8" ht="15">
      <c r="A71" s="2" t="s">
        <v>61</v>
      </c>
      <c r="B71" s="2" t="s">
        <v>55</v>
      </c>
      <c r="C71" s="6">
        <v>3.1</v>
      </c>
      <c r="D71" s="2">
        <v>1</v>
      </c>
      <c r="E71" s="21">
        <f>ROUND(C71*D71,2)</f>
        <v>3.1</v>
      </c>
      <c r="F71" s="3">
        <v>0</v>
      </c>
      <c r="G71" s="21">
        <f>ROUND(E71*F71,2)</f>
        <v>0</v>
      </c>
      <c r="H71" s="21">
        <f>ROUND(E71-G71,2)</f>
        <v>3.1</v>
      </c>
    </row>
    <row r="72" spans="1:8" ht="15">
      <c r="A72" s="2" t="s">
        <v>63</v>
      </c>
      <c r="B72" s="2" t="s">
        <v>55</v>
      </c>
      <c r="C72" s="6">
        <v>7.66</v>
      </c>
      <c r="D72" s="2">
        <v>1</v>
      </c>
      <c r="E72" s="21">
        <f>ROUND(C72*D72,2)</f>
        <v>7.66</v>
      </c>
      <c r="F72" s="3">
        <v>0</v>
      </c>
      <c r="G72" s="21">
        <f>ROUND(E72*F72,2)</f>
        <v>0</v>
      </c>
      <c r="H72" s="21">
        <f>ROUND(E72-G72,2)</f>
        <v>7.66</v>
      </c>
    </row>
    <row r="73" spans="1:8" ht="15">
      <c r="A73" s="2" t="s">
        <v>72</v>
      </c>
      <c r="B73" s="2" t="s">
        <v>55</v>
      </c>
      <c r="C73" s="6">
        <v>13.79</v>
      </c>
      <c r="D73" s="2">
        <v>1</v>
      </c>
      <c r="E73" s="21">
        <f>ROUND(C73*D73,2)</f>
        <v>13.79</v>
      </c>
      <c r="F73" s="3">
        <v>0</v>
      </c>
      <c r="G73" s="21">
        <f>ROUND(E73*F73,2)</f>
        <v>0</v>
      </c>
      <c r="H73" s="21">
        <f>ROUND(E73-G73,2)</f>
        <v>13.79</v>
      </c>
    </row>
    <row r="74" spans="1:8" ht="15">
      <c r="A74" s="7" t="s">
        <v>74</v>
      </c>
      <c r="B74" s="7" t="s">
        <v>55</v>
      </c>
      <c r="C74" s="8">
        <v>17.41</v>
      </c>
      <c r="D74" s="7">
        <v>1</v>
      </c>
      <c r="E74" s="20">
        <f>ROUND(C74*D74,2)</f>
        <v>17.41</v>
      </c>
      <c r="F74" s="9">
        <v>0</v>
      </c>
      <c r="G74" s="20">
        <f>ROUND(E74*F74,2)</f>
        <v>0</v>
      </c>
      <c r="H74" s="20">
        <f>ROUND(E74-G74,2)</f>
        <v>17.41</v>
      </c>
    </row>
    <row r="75" spans="1:8" ht="15">
      <c r="A75" s="1" t="s">
        <v>75</v>
      </c>
      <c r="E75" s="21">
        <f>SUM(E12:E74)</f>
        <v>789.9900000000001</v>
      </c>
      <c r="G75" s="4">
        <f>SUM(G12:G74)</f>
        <v>0</v>
      </c>
      <c r="H75" s="4">
        <f>ROUND(E75-G75,2)</f>
        <v>789.99</v>
      </c>
    </row>
    <row r="76" spans="1:8" ht="15">
      <c r="A76" s="1" t="s">
        <v>76</v>
      </c>
      <c r="E76" s="21">
        <f>+E8-E75</f>
        <v>-53.99000000000012</v>
      </c>
      <c r="G76" s="4">
        <f>+G8-G75</f>
        <v>0</v>
      </c>
      <c r="H76" s="4">
        <f>ROUND(E76-G76,2)</f>
        <v>-53.99</v>
      </c>
    </row>
    <row r="77" ht="15">
      <c r="A77" t="s">
        <v>11</v>
      </c>
    </row>
    <row r="78" ht="15">
      <c r="A78" s="1" t="s">
        <v>77</v>
      </c>
    </row>
    <row r="79" spans="1:8" ht="15">
      <c r="A79" s="2" t="s">
        <v>67</v>
      </c>
      <c r="B79" s="2" t="s">
        <v>55</v>
      </c>
      <c r="C79" s="6">
        <v>20.72</v>
      </c>
      <c r="D79" s="2">
        <v>1</v>
      </c>
      <c r="E79" s="21">
        <f>ROUND(C79*D79,2)</f>
        <v>20.72</v>
      </c>
      <c r="F79" s="3">
        <v>0</v>
      </c>
      <c r="G79" s="21">
        <f>ROUND(E79*F79,2)</f>
        <v>0</v>
      </c>
      <c r="H79" s="21">
        <f>ROUND(E79-G79,2)</f>
        <v>20.72</v>
      </c>
    </row>
    <row r="80" spans="1:8" ht="15">
      <c r="A80" s="2" t="s">
        <v>61</v>
      </c>
      <c r="B80" s="2" t="s">
        <v>55</v>
      </c>
      <c r="C80" s="6">
        <v>21.41</v>
      </c>
      <c r="D80" s="2">
        <v>1</v>
      </c>
      <c r="E80" s="21">
        <f>ROUND(C80*D80,2)</f>
        <v>21.41</v>
      </c>
      <c r="F80" s="3">
        <v>0</v>
      </c>
      <c r="G80" s="21">
        <f>ROUND(E80*F80,2)</f>
        <v>0</v>
      </c>
      <c r="H80" s="21">
        <f>ROUND(E80-G80,2)</f>
        <v>21.41</v>
      </c>
    </row>
    <row r="81" spans="1:8" ht="15">
      <c r="A81" s="2" t="s">
        <v>63</v>
      </c>
      <c r="B81" s="2" t="s">
        <v>55</v>
      </c>
      <c r="C81" s="6">
        <v>32.95</v>
      </c>
      <c r="D81" s="2">
        <v>1</v>
      </c>
      <c r="E81" s="21">
        <f>ROUND(C81*D81,2)</f>
        <v>32.95</v>
      </c>
      <c r="F81" s="3">
        <v>0</v>
      </c>
      <c r="G81" s="21">
        <f>ROUND(E81*F81,2)</f>
        <v>0</v>
      </c>
      <c r="H81" s="21">
        <f>ROUND(E81-G81,2)</f>
        <v>32.95</v>
      </c>
    </row>
    <row r="82" spans="1:8" ht="15">
      <c r="A82" s="7" t="s">
        <v>72</v>
      </c>
      <c r="B82" s="7" t="s">
        <v>55</v>
      </c>
      <c r="C82" s="8">
        <v>49.18</v>
      </c>
      <c r="D82" s="7">
        <v>1</v>
      </c>
      <c r="E82" s="20">
        <f>ROUND(C82*D82,2)</f>
        <v>49.18</v>
      </c>
      <c r="F82" s="9">
        <v>0</v>
      </c>
      <c r="G82" s="20">
        <f>ROUND(E82*F82,2)</f>
        <v>0</v>
      </c>
      <c r="H82" s="20">
        <f>ROUND(E82-G82,2)</f>
        <v>49.18</v>
      </c>
    </row>
    <row r="83" spans="1:8" ht="15">
      <c r="A83" s="1" t="s">
        <v>78</v>
      </c>
      <c r="E83" s="21">
        <f>SUM(E79:E82)</f>
        <v>124.25999999999999</v>
      </c>
      <c r="G83" s="4">
        <f>SUM(G79:G82)</f>
        <v>0</v>
      </c>
      <c r="H83" s="4">
        <f>ROUND(E83-G83,2)</f>
        <v>124.26</v>
      </c>
    </row>
    <row r="84" spans="1:8" ht="15">
      <c r="A84" s="1" t="s">
        <v>79</v>
      </c>
      <c r="E84" s="21">
        <f>+E75+E83</f>
        <v>914.2500000000001</v>
      </c>
      <c r="G84" s="4">
        <f>+G75+G83</f>
        <v>0</v>
      </c>
      <c r="H84" s="4">
        <f>ROUND(E84-G84,2)</f>
        <v>914.25</v>
      </c>
    </row>
    <row r="85" spans="1:8" ht="15">
      <c r="A85" s="1" t="s">
        <v>80</v>
      </c>
      <c r="E85" s="21">
        <f>+E8-E84</f>
        <v>-178.2500000000001</v>
      </c>
      <c r="G85" s="4">
        <f>+G8-G84</f>
        <v>0</v>
      </c>
      <c r="H85" s="4">
        <f>ROUND(E85-G85,2)</f>
        <v>-178.25</v>
      </c>
    </row>
    <row r="86" ht="15">
      <c r="A86" t="s">
        <v>2</v>
      </c>
    </row>
    <row r="87" ht="15">
      <c r="A87" t="s">
        <v>135</v>
      </c>
    </row>
    <row r="89" ht="15">
      <c r="A89" s="1" t="s">
        <v>81</v>
      </c>
    </row>
    <row r="90" ht="15">
      <c r="A90" s="1" t="s">
        <v>82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21" customWidth="1"/>
    <col min="4" max="4" width="10.7109375" style="0" customWidth="1"/>
    <col min="5" max="5" width="13.7109375" style="21" customWidth="1"/>
  </cols>
  <sheetData>
    <row r="1" spans="1:8" ht="15">
      <c r="A1" s="18" t="s">
        <v>114</v>
      </c>
      <c r="B1" s="18"/>
      <c r="C1" s="18"/>
      <c r="D1" s="18"/>
      <c r="E1" s="18"/>
      <c r="F1" s="18"/>
      <c r="G1" s="18"/>
      <c r="H1" s="18"/>
    </row>
    <row r="2" spans="1:8" ht="15">
      <c r="A2" s="18" t="s">
        <v>105</v>
      </c>
      <c r="B2" s="18"/>
      <c r="C2" s="18"/>
      <c r="D2" s="18"/>
      <c r="E2" s="18"/>
      <c r="F2" s="18"/>
      <c r="G2" s="18"/>
      <c r="H2" s="18"/>
    </row>
    <row r="3" spans="1:8" ht="15">
      <c r="A3" s="18" t="s">
        <v>140</v>
      </c>
      <c r="B3" s="18"/>
      <c r="C3" s="18"/>
      <c r="D3" s="18"/>
      <c r="E3" s="18"/>
      <c r="F3" s="18"/>
      <c r="G3" s="18"/>
      <c r="H3" s="18"/>
    </row>
    <row r="4" spans="1:8" ht="15">
      <c r="A4" s="10"/>
      <c r="B4" s="10"/>
      <c r="C4" s="20"/>
      <c r="D4" s="10"/>
      <c r="E4" s="20"/>
      <c r="F4" s="19" t="s">
        <v>84</v>
      </c>
      <c r="G4" s="19"/>
      <c r="H4" s="17" t="s">
        <v>87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83</v>
      </c>
      <c r="F5" s="14" t="s">
        <v>85</v>
      </c>
      <c r="G5" s="14" t="s">
        <v>86</v>
      </c>
      <c r="H5" s="14" t="s">
        <v>86</v>
      </c>
    </row>
    <row r="6" ht="15">
      <c r="A6" s="1" t="s">
        <v>7</v>
      </c>
    </row>
    <row r="7" spans="1:8" ht="15">
      <c r="A7" s="7" t="s">
        <v>8</v>
      </c>
      <c r="B7" s="7" t="s">
        <v>9</v>
      </c>
      <c r="C7" s="8">
        <v>4.6</v>
      </c>
      <c r="D7" s="7">
        <v>160</v>
      </c>
      <c r="E7" s="20">
        <f>ROUND(C7*D7,2)</f>
        <v>736</v>
      </c>
      <c r="F7" s="9">
        <v>0</v>
      </c>
      <c r="G7" s="20">
        <f>ROUND(E7*F7,2)</f>
        <v>0</v>
      </c>
      <c r="H7" s="20">
        <f>ROUND(E7-G7,2)</f>
        <v>736</v>
      </c>
    </row>
    <row r="8" spans="1:8" ht="15">
      <c r="A8" s="1" t="s">
        <v>10</v>
      </c>
      <c r="E8" s="21">
        <f>SUM(E7:E7)</f>
        <v>736</v>
      </c>
      <c r="G8" s="4">
        <f>SUM(G7:G7)</f>
        <v>0</v>
      </c>
      <c r="H8" s="4">
        <f>ROUND(E8-G8,2)</f>
        <v>736</v>
      </c>
    </row>
    <row r="9" ht="15">
      <c r="A9" t="s">
        <v>11</v>
      </c>
    </row>
    <row r="10" ht="15">
      <c r="A10" s="1" t="s">
        <v>12</v>
      </c>
    </row>
    <row r="11" ht="15">
      <c r="A11" s="5" t="s">
        <v>13</v>
      </c>
    </row>
    <row r="12" spans="1:8" ht="15">
      <c r="A12" s="2" t="s">
        <v>14</v>
      </c>
      <c r="B12" s="2" t="s">
        <v>15</v>
      </c>
      <c r="C12" s="6">
        <v>6.5</v>
      </c>
      <c r="D12" s="2">
        <v>4.5</v>
      </c>
      <c r="E12" s="21">
        <f>ROUND(C12*D12,2)</f>
        <v>29.25</v>
      </c>
      <c r="F12" s="3">
        <v>0</v>
      </c>
      <c r="G12" s="21">
        <f>ROUND(E12*F12,2)</f>
        <v>0</v>
      </c>
      <c r="H12" s="21">
        <f>ROUND(E12-G12,2)</f>
        <v>29.25</v>
      </c>
    </row>
    <row r="13" spans="1:8" ht="15">
      <c r="A13" s="2" t="s">
        <v>98</v>
      </c>
      <c r="B13" s="2" t="s">
        <v>15</v>
      </c>
      <c r="C13" s="6">
        <v>9</v>
      </c>
      <c r="D13" s="2">
        <v>1</v>
      </c>
      <c r="E13" s="21">
        <f>ROUND(C13*D13,2)</f>
        <v>9</v>
      </c>
      <c r="F13" s="3">
        <v>0</v>
      </c>
      <c r="G13" s="21">
        <f>ROUND(E13*F13,2)</f>
        <v>0</v>
      </c>
      <c r="H13" s="21">
        <f>ROUND(E13-G13,2)</f>
        <v>9</v>
      </c>
    </row>
    <row r="14" spans="1:8" ht="15">
      <c r="A14" s="2" t="s">
        <v>16</v>
      </c>
      <c r="B14" s="2" t="s">
        <v>15</v>
      </c>
      <c r="C14" s="6">
        <v>5</v>
      </c>
      <c r="D14" s="2">
        <v>1.5</v>
      </c>
      <c r="E14" s="21">
        <f>ROUND(C14*D14,2)</f>
        <v>7.5</v>
      </c>
      <c r="F14" s="3">
        <v>0</v>
      </c>
      <c r="G14" s="21">
        <f>ROUND(E14*F14,2)</f>
        <v>0</v>
      </c>
      <c r="H14" s="21">
        <f>ROUND(E14-G14,2)</f>
        <v>7.5</v>
      </c>
    </row>
    <row r="15" ht="15">
      <c r="A15" s="5" t="s">
        <v>17</v>
      </c>
    </row>
    <row r="16" spans="1:8" ht="15">
      <c r="A16" s="2" t="s">
        <v>18</v>
      </c>
      <c r="B16" s="2" t="s">
        <v>19</v>
      </c>
      <c r="C16" s="6">
        <v>14.5</v>
      </c>
      <c r="D16" s="2">
        <v>0.5</v>
      </c>
      <c r="E16" s="21">
        <f>ROUND(C16*D16,2)</f>
        <v>7.25</v>
      </c>
      <c r="F16" s="3">
        <v>0</v>
      </c>
      <c r="G16" s="21">
        <f>ROUND(E16*F16,2)</f>
        <v>0</v>
      </c>
      <c r="H16" s="21">
        <f>ROUND(E16-G16,2)</f>
        <v>7.25</v>
      </c>
    </row>
    <row r="17" spans="1:8" ht="15">
      <c r="A17" s="2" t="s">
        <v>20</v>
      </c>
      <c r="B17" s="2" t="s">
        <v>19</v>
      </c>
      <c r="C17" s="6">
        <v>23.76</v>
      </c>
      <c r="D17" s="2">
        <v>0.5</v>
      </c>
      <c r="E17" s="21">
        <f>ROUND(C17*D17,2)</f>
        <v>11.88</v>
      </c>
      <c r="F17" s="3">
        <v>0</v>
      </c>
      <c r="G17" s="21">
        <f>ROUND(E17*F17,2)</f>
        <v>0</v>
      </c>
      <c r="H17" s="21">
        <f>ROUND(E17-G17,2)</f>
        <v>11.88</v>
      </c>
    </row>
    <row r="18" spans="1:8" ht="15">
      <c r="A18" s="2" t="s">
        <v>21</v>
      </c>
      <c r="B18" s="2" t="s">
        <v>19</v>
      </c>
      <c r="C18" s="6">
        <v>14.5</v>
      </c>
      <c r="D18" s="2">
        <v>4</v>
      </c>
      <c r="E18" s="21">
        <f>ROUND(C18*D18,2)</f>
        <v>58</v>
      </c>
      <c r="F18" s="3">
        <v>0</v>
      </c>
      <c r="G18" s="21">
        <f>ROUND(E18*F18,2)</f>
        <v>0</v>
      </c>
      <c r="H18" s="21">
        <f>ROUND(E18-G18,2)</f>
        <v>58</v>
      </c>
    </row>
    <row r="19" spans="1:8" ht="15">
      <c r="A19" s="2" t="s">
        <v>22</v>
      </c>
      <c r="B19" s="2" t="s">
        <v>23</v>
      </c>
      <c r="C19" s="6">
        <v>9.12</v>
      </c>
      <c r="D19" s="2">
        <v>0.75</v>
      </c>
      <c r="E19" s="21">
        <f>ROUND(C19*D19,2)</f>
        <v>6.84</v>
      </c>
      <c r="F19" s="3">
        <v>0</v>
      </c>
      <c r="G19" s="21">
        <f>ROUND(E19*F19,2)</f>
        <v>0</v>
      </c>
      <c r="H19" s="21">
        <f>ROUND(E19-G19,2)</f>
        <v>6.84</v>
      </c>
    </row>
    <row r="20" ht="15">
      <c r="A20" s="5" t="s">
        <v>24</v>
      </c>
    </row>
    <row r="21" spans="1:8" ht="15">
      <c r="A21" s="2" t="s">
        <v>25</v>
      </c>
      <c r="B21" s="2" t="s">
        <v>23</v>
      </c>
      <c r="C21" s="6">
        <v>24.58</v>
      </c>
      <c r="D21" s="2">
        <v>1.1875</v>
      </c>
      <c r="E21" s="21">
        <f>ROUND(C21*D21,2)</f>
        <v>29.19</v>
      </c>
      <c r="F21" s="3">
        <v>0</v>
      </c>
      <c r="G21" s="21">
        <f>ROUND(E21*F21,2)</f>
        <v>0</v>
      </c>
      <c r="H21" s="21">
        <f>ROUND(E21-G21,2)</f>
        <v>29.19</v>
      </c>
    </row>
    <row r="22" ht="15">
      <c r="A22" s="5" t="s">
        <v>26</v>
      </c>
    </row>
    <row r="23" spans="1:8" ht="15">
      <c r="A23" s="2" t="s">
        <v>27</v>
      </c>
      <c r="B23" s="2" t="s">
        <v>28</v>
      </c>
      <c r="C23" s="6">
        <v>0.14</v>
      </c>
      <c r="D23" s="2">
        <v>80</v>
      </c>
      <c r="E23" s="21">
        <f>ROUND(C23*D23,2)</f>
        <v>11.2</v>
      </c>
      <c r="F23" s="3">
        <v>0</v>
      </c>
      <c r="G23" s="21">
        <f>ROUND(E23*F23,2)</f>
        <v>0</v>
      </c>
      <c r="H23" s="21">
        <f>ROUND(E23-G23,2)</f>
        <v>11.2</v>
      </c>
    </row>
    <row r="24" spans="1:8" ht="15">
      <c r="A24" s="2" t="s">
        <v>29</v>
      </c>
      <c r="B24" s="2" t="s">
        <v>23</v>
      </c>
      <c r="C24" s="6">
        <v>2.4</v>
      </c>
      <c r="D24" s="2">
        <v>2</v>
      </c>
      <c r="E24" s="21">
        <f>ROUND(C24*D24,2)</f>
        <v>4.8</v>
      </c>
      <c r="F24" s="3">
        <v>0</v>
      </c>
      <c r="G24" s="21">
        <f>ROUND(E24*F24,2)</f>
        <v>0</v>
      </c>
      <c r="H24" s="21">
        <f>ROUND(E24-G24,2)</f>
        <v>4.8</v>
      </c>
    </row>
    <row r="25" spans="1:8" ht="15">
      <c r="A25" s="2" t="s">
        <v>30</v>
      </c>
      <c r="B25" s="2" t="s">
        <v>23</v>
      </c>
      <c r="C25" s="6">
        <v>19.93</v>
      </c>
      <c r="D25" s="2">
        <v>1</v>
      </c>
      <c r="E25" s="21">
        <f>ROUND(C25*D25,2)</f>
        <v>19.93</v>
      </c>
      <c r="F25" s="3">
        <v>0</v>
      </c>
      <c r="G25" s="21">
        <f>ROUND(E25*F25,2)</f>
        <v>0</v>
      </c>
      <c r="H25" s="21">
        <f>ROUND(E25-G25,2)</f>
        <v>19.93</v>
      </c>
    </row>
    <row r="26" spans="1:8" ht="15">
      <c r="A26" s="2" t="s">
        <v>31</v>
      </c>
      <c r="B26" s="2" t="s">
        <v>28</v>
      </c>
      <c r="C26" s="6">
        <v>6.45</v>
      </c>
      <c r="D26" s="2">
        <v>2</v>
      </c>
      <c r="E26" s="21">
        <f>ROUND(C26*D26,2)</f>
        <v>12.9</v>
      </c>
      <c r="F26" s="3">
        <v>0</v>
      </c>
      <c r="G26" s="21">
        <f>ROUND(E26*F26,2)</f>
        <v>0</v>
      </c>
      <c r="H26" s="21">
        <f>ROUND(E26-G26,2)</f>
        <v>12.9</v>
      </c>
    </row>
    <row r="27" spans="1:8" ht="15">
      <c r="A27" s="2" t="s">
        <v>99</v>
      </c>
      <c r="B27" s="2" t="s">
        <v>39</v>
      </c>
      <c r="C27" s="6">
        <v>61.27</v>
      </c>
      <c r="D27" s="2">
        <v>0.5</v>
      </c>
      <c r="E27" s="21">
        <f>ROUND(C27*D27,2)</f>
        <v>30.64</v>
      </c>
      <c r="F27" s="3">
        <v>0</v>
      </c>
      <c r="G27" s="21">
        <f>ROUND(E27*F27,2)</f>
        <v>0</v>
      </c>
      <c r="H27" s="21">
        <f>ROUND(E27-G27,2)</f>
        <v>30.64</v>
      </c>
    </row>
    <row r="28" spans="1:8" ht="15">
      <c r="A28" s="2" t="s">
        <v>100</v>
      </c>
      <c r="B28" s="2" t="s">
        <v>28</v>
      </c>
      <c r="C28" s="6">
        <v>3.83</v>
      </c>
      <c r="D28" s="2">
        <v>6</v>
      </c>
      <c r="E28" s="21">
        <f>ROUND(C28*D28,2)</f>
        <v>22.98</v>
      </c>
      <c r="F28" s="3">
        <v>0</v>
      </c>
      <c r="G28" s="21">
        <f>ROUND(E28*F28,2)</f>
        <v>0</v>
      </c>
      <c r="H28" s="21">
        <f>ROUND(E28-G28,2)</f>
        <v>22.98</v>
      </c>
    </row>
    <row r="29" spans="1:8" ht="15">
      <c r="A29" s="2" t="s">
        <v>101</v>
      </c>
      <c r="B29" s="2" t="s">
        <v>28</v>
      </c>
      <c r="C29" s="6">
        <v>5.65</v>
      </c>
      <c r="D29" s="2">
        <v>1.5</v>
      </c>
      <c r="E29" s="21">
        <f>ROUND(C29*D29,2)</f>
        <v>8.48</v>
      </c>
      <c r="F29" s="3">
        <v>0</v>
      </c>
      <c r="G29" s="21">
        <f>ROUND(E29*F29,2)</f>
        <v>0</v>
      </c>
      <c r="H29" s="21">
        <f>ROUND(E29-G29,2)</f>
        <v>8.48</v>
      </c>
    </row>
    <row r="30" spans="1:8" ht="15">
      <c r="A30" s="2" t="s">
        <v>35</v>
      </c>
      <c r="B30" s="2" t="s">
        <v>28</v>
      </c>
      <c r="C30" s="6">
        <v>2.34</v>
      </c>
      <c r="D30" s="2">
        <v>7.5</v>
      </c>
      <c r="E30" s="21">
        <f>ROUND(C30*D30,2)</f>
        <v>17.55</v>
      </c>
      <c r="F30" s="3">
        <v>0</v>
      </c>
      <c r="G30" s="21">
        <f>ROUND(E30*F30,2)</f>
        <v>0</v>
      </c>
      <c r="H30" s="21">
        <f>ROUND(E30-G30,2)</f>
        <v>17.55</v>
      </c>
    </row>
    <row r="31" ht="15">
      <c r="A31" s="5" t="s">
        <v>36</v>
      </c>
    </row>
    <row r="32" spans="1:8" ht="15">
      <c r="A32" s="2" t="s">
        <v>134</v>
      </c>
      <c r="B32" s="2" t="s">
        <v>28</v>
      </c>
      <c r="C32" s="6">
        <v>2.67</v>
      </c>
      <c r="D32" s="2">
        <v>3</v>
      </c>
      <c r="E32" s="21">
        <f>ROUND(C32*D32,2)</f>
        <v>8.01</v>
      </c>
      <c r="F32" s="3">
        <v>0</v>
      </c>
      <c r="G32" s="21">
        <f>ROUND(E32*F32,2)</f>
        <v>0</v>
      </c>
      <c r="H32" s="21">
        <f>ROUND(E32-G32,2)</f>
        <v>8.01</v>
      </c>
    </row>
    <row r="33" ht="15">
      <c r="A33" s="5" t="s">
        <v>37</v>
      </c>
    </row>
    <row r="34" spans="1:8" ht="15">
      <c r="A34" s="2" t="s">
        <v>102</v>
      </c>
      <c r="B34" s="2" t="s">
        <v>39</v>
      </c>
      <c r="C34" s="6">
        <v>1.06</v>
      </c>
      <c r="D34" s="2">
        <v>65</v>
      </c>
      <c r="E34" s="21">
        <f>ROUND(C34*D34,2)</f>
        <v>68.9</v>
      </c>
      <c r="F34" s="3">
        <v>0</v>
      </c>
      <c r="G34" s="21">
        <f>ROUND(E34*F34,2)</f>
        <v>0</v>
      </c>
      <c r="H34" s="21">
        <f>ROUND(E34-G34,2)</f>
        <v>68.9</v>
      </c>
    </row>
    <row r="35" spans="1:8" ht="15">
      <c r="A35" s="2" t="s">
        <v>131</v>
      </c>
      <c r="B35" s="2" t="s">
        <v>40</v>
      </c>
      <c r="C35" s="6">
        <v>0.23</v>
      </c>
      <c r="D35" s="2">
        <v>77</v>
      </c>
      <c r="E35" s="21">
        <f>ROUND(C35*D35,2)</f>
        <v>17.71</v>
      </c>
      <c r="F35" s="3">
        <v>0</v>
      </c>
      <c r="G35" s="21">
        <f>ROUND(E35*F35,2)</f>
        <v>0</v>
      </c>
      <c r="H35" s="21">
        <f>ROUND(E35-G35,2)</f>
        <v>17.71</v>
      </c>
    </row>
    <row r="36" spans="1:8" ht="15">
      <c r="A36" s="2" t="s">
        <v>103</v>
      </c>
      <c r="B36" s="2" t="s">
        <v>39</v>
      </c>
      <c r="C36" s="6">
        <v>0.9</v>
      </c>
      <c r="D36" s="2">
        <v>12</v>
      </c>
      <c r="E36" s="21">
        <f>ROUND(C36*D36,2)</f>
        <v>10.8</v>
      </c>
      <c r="F36" s="3">
        <v>0</v>
      </c>
      <c r="G36" s="21">
        <f>ROUND(E36*F36,2)</f>
        <v>0</v>
      </c>
      <c r="H36" s="21">
        <f>ROUND(E36-G36,2)</f>
        <v>10.8</v>
      </c>
    </row>
    <row r="37" ht="15">
      <c r="A37" s="5" t="s">
        <v>42</v>
      </c>
    </row>
    <row r="38" spans="1:8" ht="15">
      <c r="A38" s="2" t="s">
        <v>43</v>
      </c>
      <c r="B38" s="2" t="s">
        <v>23</v>
      </c>
      <c r="C38" s="6">
        <v>2.09</v>
      </c>
      <c r="D38" s="2">
        <v>1.5</v>
      </c>
      <c r="E38" s="21">
        <f>ROUND(C38*D38,2)</f>
        <v>3.14</v>
      </c>
      <c r="F38" s="3">
        <v>0</v>
      </c>
      <c r="G38" s="21">
        <f>ROUND(E38*F38,2)</f>
        <v>0</v>
      </c>
      <c r="H38" s="21">
        <f>ROUND(E38-G38,2)</f>
        <v>3.14</v>
      </c>
    </row>
    <row r="39" spans="1:8" ht="15">
      <c r="A39" s="2" t="s">
        <v>132</v>
      </c>
      <c r="B39" s="2" t="s">
        <v>23</v>
      </c>
      <c r="C39" s="6">
        <v>2.38</v>
      </c>
      <c r="D39" s="2">
        <v>0.5</v>
      </c>
      <c r="E39" s="21">
        <f>ROUND(C39*D39,2)</f>
        <v>1.19</v>
      </c>
      <c r="F39" s="3">
        <v>0</v>
      </c>
      <c r="G39" s="21">
        <f>ROUND(E39*F39,2)</f>
        <v>0</v>
      </c>
      <c r="H39" s="21">
        <f>ROUND(E39-G39,2)</f>
        <v>1.19</v>
      </c>
    </row>
    <row r="40" spans="1:8" ht="15">
      <c r="A40" s="2" t="s">
        <v>45</v>
      </c>
      <c r="B40" s="2" t="s">
        <v>23</v>
      </c>
      <c r="C40" s="6">
        <v>2.37</v>
      </c>
      <c r="D40" s="2">
        <v>4</v>
      </c>
      <c r="E40" s="21">
        <f>ROUND(C40*D40,2)</f>
        <v>9.48</v>
      </c>
      <c r="F40" s="3">
        <v>0</v>
      </c>
      <c r="G40" s="21">
        <f>ROUND(E40*F40,2)</f>
        <v>0</v>
      </c>
      <c r="H40" s="21">
        <f>ROUND(E40-G40,2)</f>
        <v>9.48</v>
      </c>
    </row>
    <row r="41" spans="1:8" ht="15">
      <c r="A41" s="2" t="s">
        <v>46</v>
      </c>
      <c r="B41" s="2" t="s">
        <v>23</v>
      </c>
      <c r="C41" s="6">
        <v>3.59</v>
      </c>
      <c r="D41" s="2">
        <v>0.1</v>
      </c>
      <c r="E41" s="21">
        <f>ROUND(C41*D41,2)</f>
        <v>0.36</v>
      </c>
      <c r="F41" s="3">
        <v>0</v>
      </c>
      <c r="G41" s="21">
        <f>ROUND(E41*F41,2)</f>
        <v>0</v>
      </c>
      <c r="H41" s="21">
        <f>ROUND(E41-G41,2)</f>
        <v>0.36</v>
      </c>
    </row>
    <row r="42" ht="15">
      <c r="A42" s="5" t="s">
        <v>47</v>
      </c>
    </row>
    <row r="43" spans="1:8" ht="15">
      <c r="A43" s="2" t="s">
        <v>48</v>
      </c>
      <c r="B43" s="2" t="s">
        <v>19</v>
      </c>
      <c r="C43" s="6">
        <v>7</v>
      </c>
      <c r="D43" s="2">
        <v>5</v>
      </c>
      <c r="E43" s="21">
        <f>ROUND(C43*D43,2)</f>
        <v>35</v>
      </c>
      <c r="F43" s="3">
        <v>0</v>
      </c>
      <c r="G43" s="21">
        <f>ROUND(E43*F43,2)</f>
        <v>0</v>
      </c>
      <c r="H43" s="21">
        <f>ROUND(E43-G43,2)</f>
        <v>35</v>
      </c>
    </row>
    <row r="44" ht="15">
      <c r="A44" s="5" t="s">
        <v>49</v>
      </c>
    </row>
    <row r="45" spans="1:8" ht="15">
      <c r="A45" s="2" t="s">
        <v>50</v>
      </c>
      <c r="B45" s="2" t="s">
        <v>9</v>
      </c>
      <c r="C45" s="6">
        <v>0.35</v>
      </c>
      <c r="D45" s="16">
        <f>D7</f>
        <v>160</v>
      </c>
      <c r="E45" s="21">
        <f>ROUND(C45*D45,2)</f>
        <v>56</v>
      </c>
      <c r="F45" s="3">
        <v>0</v>
      </c>
      <c r="G45" s="21">
        <f>ROUND(E45*F45,2)</f>
        <v>0</v>
      </c>
      <c r="H45" s="21">
        <f>ROUND(E45-G45,2)</f>
        <v>56</v>
      </c>
    </row>
    <row r="46" ht="15">
      <c r="A46" s="5" t="s">
        <v>51</v>
      </c>
    </row>
    <row r="47" spans="1:8" ht="15">
      <c r="A47" s="2" t="s">
        <v>52</v>
      </c>
      <c r="B47" s="2" t="s">
        <v>9</v>
      </c>
      <c r="C47" s="6">
        <v>0.4</v>
      </c>
      <c r="D47" s="16">
        <f>D7</f>
        <v>160</v>
      </c>
      <c r="E47" s="21">
        <f>ROUND(C47*D47,2)</f>
        <v>64</v>
      </c>
      <c r="F47" s="3">
        <v>0</v>
      </c>
      <c r="G47" s="21">
        <f>ROUND(E47*F47,2)</f>
        <v>0</v>
      </c>
      <c r="H47" s="21">
        <f>ROUND(E47-G47,2)</f>
        <v>64</v>
      </c>
    </row>
    <row r="48" ht="15">
      <c r="A48" s="5" t="s">
        <v>53</v>
      </c>
    </row>
    <row r="49" spans="1:8" ht="15">
      <c r="A49" s="2" t="s">
        <v>54</v>
      </c>
      <c r="B49" s="2" t="s">
        <v>55</v>
      </c>
      <c r="C49" s="6">
        <v>4.5</v>
      </c>
      <c r="D49" s="2">
        <v>0.5</v>
      </c>
      <c r="E49" s="21">
        <f>ROUND(C49*D49,2)</f>
        <v>2.25</v>
      </c>
      <c r="F49" s="3">
        <v>0</v>
      </c>
      <c r="G49" s="21">
        <f>ROUND(E49*F49,2)</f>
        <v>0</v>
      </c>
      <c r="H49" s="21">
        <f>ROUND(E49-G49,2)</f>
        <v>2.25</v>
      </c>
    </row>
    <row r="50" ht="15">
      <c r="A50" s="5" t="s">
        <v>56</v>
      </c>
    </row>
    <row r="51" spans="1:8" ht="15">
      <c r="A51" s="2" t="s">
        <v>57</v>
      </c>
      <c r="B51" s="2" t="s">
        <v>55</v>
      </c>
      <c r="C51" s="6">
        <v>8</v>
      </c>
      <c r="D51" s="2">
        <v>1</v>
      </c>
      <c r="E51" s="21">
        <f>ROUND(C51*D51,2)</f>
        <v>8</v>
      </c>
      <c r="F51" s="3">
        <v>0</v>
      </c>
      <c r="G51" s="21">
        <f>ROUND(E51*F51,2)</f>
        <v>0</v>
      </c>
      <c r="H51" s="21">
        <f>ROUND(E51-G51,2)</f>
        <v>8</v>
      </c>
    </row>
    <row r="52" ht="15">
      <c r="A52" s="5" t="s">
        <v>58</v>
      </c>
    </row>
    <row r="53" spans="1:8" ht="15">
      <c r="A53" s="2" t="s">
        <v>59</v>
      </c>
      <c r="B53" s="2" t="s">
        <v>55</v>
      </c>
      <c r="C53" s="6">
        <v>10</v>
      </c>
      <c r="D53" s="2">
        <v>0.333</v>
      </c>
      <c r="E53" s="21">
        <f>ROUND(C53*D53,2)</f>
        <v>3.33</v>
      </c>
      <c r="F53" s="3">
        <v>0</v>
      </c>
      <c r="G53" s="21">
        <f>ROUND(E53*F53,2)</f>
        <v>0</v>
      </c>
      <c r="H53" s="21">
        <f>ROUND(E53-G53,2)</f>
        <v>3.33</v>
      </c>
    </row>
    <row r="54" ht="15">
      <c r="A54" s="5" t="s">
        <v>60</v>
      </c>
    </row>
    <row r="55" spans="1:8" ht="15">
      <c r="A55" s="2" t="s">
        <v>61</v>
      </c>
      <c r="B55" s="2" t="s">
        <v>62</v>
      </c>
      <c r="C55" s="6">
        <v>14.23</v>
      </c>
      <c r="D55" s="2">
        <v>0.5</v>
      </c>
      <c r="E55" s="21">
        <f>ROUND(C55*D55,2)</f>
        <v>7.12</v>
      </c>
      <c r="F55" s="3">
        <v>0</v>
      </c>
      <c r="G55" s="21">
        <f>ROUND(E55*F55,2)</f>
        <v>0</v>
      </c>
      <c r="H55" s="21">
        <f>ROUND(E55-G55,2)</f>
        <v>7.12</v>
      </c>
    </row>
    <row r="56" spans="1:8" ht="15">
      <c r="A56" s="2" t="s">
        <v>63</v>
      </c>
      <c r="B56" s="2" t="s">
        <v>62</v>
      </c>
      <c r="C56" s="6">
        <v>14.23</v>
      </c>
      <c r="D56" s="2">
        <v>0.176</v>
      </c>
      <c r="E56" s="21">
        <f>ROUND(C56*D56,2)</f>
        <v>2.5</v>
      </c>
      <c r="F56" s="3">
        <v>0</v>
      </c>
      <c r="G56" s="21">
        <f>ROUND(E56*F56,2)</f>
        <v>0</v>
      </c>
      <c r="H56" s="21">
        <f>ROUND(E56-G56,2)</f>
        <v>2.5</v>
      </c>
    </row>
    <row r="57" ht="15">
      <c r="A57" s="5" t="s">
        <v>64</v>
      </c>
    </row>
    <row r="58" spans="1:8" ht="15">
      <c r="A58" s="2" t="s">
        <v>65</v>
      </c>
      <c r="B58" s="2" t="s">
        <v>62</v>
      </c>
      <c r="C58" s="6">
        <v>9.06</v>
      </c>
      <c r="D58" s="2">
        <v>2.375</v>
      </c>
      <c r="E58" s="21">
        <f>ROUND(C58*D58,2)</f>
        <v>21.52</v>
      </c>
      <c r="F58" s="3">
        <v>0</v>
      </c>
      <c r="G58" s="21">
        <f>ROUND(E58*F58,2)</f>
        <v>0</v>
      </c>
      <c r="H58" s="21">
        <f>ROUND(E58-G58,2)</f>
        <v>21.52</v>
      </c>
    </row>
    <row r="59" ht="15">
      <c r="A59" s="5" t="s">
        <v>66</v>
      </c>
    </row>
    <row r="60" spans="1:8" ht="15">
      <c r="A60" s="2" t="s">
        <v>65</v>
      </c>
      <c r="B60" s="2" t="s">
        <v>62</v>
      </c>
      <c r="C60" s="6">
        <v>9.06</v>
      </c>
      <c r="D60" s="2">
        <v>0.25</v>
      </c>
      <c r="E60" s="21">
        <f>ROUND(C60*D60,2)</f>
        <v>2.27</v>
      </c>
      <c r="F60" s="3">
        <v>0</v>
      </c>
      <c r="G60" s="21">
        <f>ROUND(E60*F60,2)</f>
        <v>0</v>
      </c>
      <c r="H60" s="21">
        <f>ROUND(E60-G60,2)</f>
        <v>2.27</v>
      </c>
    </row>
    <row r="61" spans="1:8" ht="15">
      <c r="A61" s="2" t="s">
        <v>67</v>
      </c>
      <c r="B61" s="2" t="s">
        <v>62</v>
      </c>
      <c r="C61" s="6">
        <v>9.06</v>
      </c>
      <c r="D61" s="2">
        <v>0.0786</v>
      </c>
      <c r="E61" s="21">
        <f>ROUND(C61*D61,2)</f>
        <v>0.71</v>
      </c>
      <c r="F61" s="3">
        <v>0</v>
      </c>
      <c r="G61" s="21">
        <f>ROUND(E61*F61,2)</f>
        <v>0</v>
      </c>
      <c r="H61" s="21">
        <f>ROUND(E61-G61,2)</f>
        <v>0.71</v>
      </c>
    </row>
    <row r="62" ht="15">
      <c r="A62" s="5" t="s">
        <v>68</v>
      </c>
    </row>
    <row r="63" spans="1:8" ht="15">
      <c r="A63" s="2" t="s">
        <v>65</v>
      </c>
      <c r="B63" s="2" t="s">
        <v>62</v>
      </c>
      <c r="C63" s="6">
        <v>9.06</v>
      </c>
      <c r="D63" s="2">
        <v>0.7</v>
      </c>
      <c r="E63" s="21">
        <f>ROUND(C63*D63,2)</f>
        <v>6.34</v>
      </c>
      <c r="F63" s="3">
        <v>0</v>
      </c>
      <c r="G63" s="21">
        <f>ROUND(E63*F63,2)</f>
        <v>0</v>
      </c>
      <c r="H63" s="21">
        <f>ROUND(E63-G63,2)</f>
        <v>6.34</v>
      </c>
    </row>
    <row r="64" spans="1:8" ht="15">
      <c r="A64" s="2" t="s">
        <v>69</v>
      </c>
      <c r="B64" s="2" t="s">
        <v>62</v>
      </c>
      <c r="C64" s="6">
        <v>14.25</v>
      </c>
      <c r="D64" s="2">
        <v>0.539</v>
      </c>
      <c r="E64" s="21">
        <f>ROUND(C64*D64,2)</f>
        <v>7.68</v>
      </c>
      <c r="F64" s="3">
        <v>0</v>
      </c>
      <c r="G64" s="21">
        <f>ROUND(E64*F64,2)</f>
        <v>0</v>
      </c>
      <c r="H64" s="21">
        <f>ROUND(E64-G64,2)</f>
        <v>7.68</v>
      </c>
    </row>
    <row r="65" ht="15">
      <c r="A65" s="5" t="s">
        <v>70</v>
      </c>
    </row>
    <row r="66" spans="1:8" ht="15">
      <c r="A66" s="2" t="s">
        <v>61</v>
      </c>
      <c r="B66" s="2" t="s">
        <v>71</v>
      </c>
      <c r="C66" s="6">
        <v>2.6</v>
      </c>
      <c r="D66" s="2">
        <v>5.572</v>
      </c>
      <c r="E66" s="21">
        <f>ROUND(C66*D66,2)</f>
        <v>14.49</v>
      </c>
      <c r="F66" s="3">
        <v>0</v>
      </c>
      <c r="G66" s="21">
        <f>ROUND(E66*F66,2)</f>
        <v>0</v>
      </c>
      <c r="H66" s="21">
        <f>ROUND(E66-G66,2)</f>
        <v>14.49</v>
      </c>
    </row>
    <row r="67" spans="1:8" ht="15">
      <c r="A67" s="2" t="s">
        <v>63</v>
      </c>
      <c r="B67" s="2" t="s">
        <v>71</v>
      </c>
      <c r="C67" s="6">
        <v>2.6</v>
      </c>
      <c r="D67" s="2">
        <v>2.9445</v>
      </c>
      <c r="E67" s="21">
        <f>ROUND(C67*D67,2)</f>
        <v>7.66</v>
      </c>
      <c r="F67" s="3">
        <v>0</v>
      </c>
      <c r="G67" s="21">
        <f>ROUND(E67*F67,2)</f>
        <v>0</v>
      </c>
      <c r="H67" s="21">
        <f>ROUND(E67-G67,2)</f>
        <v>7.66</v>
      </c>
    </row>
    <row r="68" spans="1:8" ht="15">
      <c r="A68" s="2" t="s">
        <v>72</v>
      </c>
      <c r="B68" s="2" t="s">
        <v>71</v>
      </c>
      <c r="C68" s="6">
        <v>2.6</v>
      </c>
      <c r="D68" s="2">
        <v>21.995</v>
      </c>
      <c r="E68" s="21">
        <f>ROUND(C68*D68,2)</f>
        <v>57.19</v>
      </c>
      <c r="F68" s="3">
        <v>0</v>
      </c>
      <c r="G68" s="21">
        <f>ROUND(E68*F68,2)</f>
        <v>0</v>
      </c>
      <c r="H68" s="21">
        <f>ROUND(E68-G68,2)</f>
        <v>57.19</v>
      </c>
    </row>
    <row r="69" ht="15">
      <c r="A69" s="5" t="s">
        <v>73</v>
      </c>
    </row>
    <row r="70" spans="1:8" ht="15">
      <c r="A70" s="2" t="s">
        <v>67</v>
      </c>
      <c r="B70" s="2" t="s">
        <v>55</v>
      </c>
      <c r="C70" s="6">
        <v>8.26</v>
      </c>
      <c r="D70" s="2">
        <v>1</v>
      </c>
      <c r="E70" s="21">
        <f>ROUND(C70*D70,2)</f>
        <v>8.26</v>
      </c>
      <c r="F70" s="3">
        <v>0</v>
      </c>
      <c r="G70" s="21">
        <f>ROUND(E70*F70,2)</f>
        <v>0</v>
      </c>
      <c r="H70" s="21">
        <f>ROUND(E70-G70,2)</f>
        <v>8.26</v>
      </c>
    </row>
    <row r="71" spans="1:8" ht="15">
      <c r="A71" s="2" t="s">
        <v>61</v>
      </c>
      <c r="B71" s="2" t="s">
        <v>55</v>
      </c>
      <c r="C71" s="6">
        <v>2.89</v>
      </c>
      <c r="D71" s="2">
        <v>1</v>
      </c>
      <c r="E71" s="21">
        <f>ROUND(C71*D71,2)</f>
        <v>2.89</v>
      </c>
      <c r="F71" s="3">
        <v>0</v>
      </c>
      <c r="G71" s="21">
        <f>ROUND(E71*F71,2)</f>
        <v>0</v>
      </c>
      <c r="H71" s="21">
        <f>ROUND(E71-G71,2)</f>
        <v>2.89</v>
      </c>
    </row>
    <row r="72" spans="1:8" ht="15">
      <c r="A72" s="2" t="s">
        <v>63</v>
      </c>
      <c r="B72" s="2" t="s">
        <v>55</v>
      </c>
      <c r="C72" s="6">
        <v>6.64</v>
      </c>
      <c r="D72" s="2">
        <v>1</v>
      </c>
      <c r="E72" s="21">
        <f>ROUND(C72*D72,2)</f>
        <v>6.64</v>
      </c>
      <c r="F72" s="3">
        <v>0</v>
      </c>
      <c r="G72" s="21">
        <f>ROUND(E72*F72,2)</f>
        <v>0</v>
      </c>
      <c r="H72" s="21">
        <f>ROUND(E72-G72,2)</f>
        <v>6.64</v>
      </c>
    </row>
    <row r="73" spans="1:8" ht="15">
      <c r="A73" s="2" t="s">
        <v>72</v>
      </c>
      <c r="B73" s="2" t="s">
        <v>55</v>
      </c>
      <c r="C73" s="6">
        <v>13.78</v>
      </c>
      <c r="D73" s="2">
        <v>1</v>
      </c>
      <c r="E73" s="21">
        <f>ROUND(C73*D73,2)</f>
        <v>13.78</v>
      </c>
      <c r="F73" s="3">
        <v>0</v>
      </c>
      <c r="G73" s="21">
        <f>ROUND(E73*F73,2)</f>
        <v>0</v>
      </c>
      <c r="H73" s="21">
        <f>ROUND(E73-G73,2)</f>
        <v>13.78</v>
      </c>
    </row>
    <row r="74" spans="1:8" ht="15">
      <c r="A74" s="7" t="s">
        <v>74</v>
      </c>
      <c r="B74" s="7" t="s">
        <v>55</v>
      </c>
      <c r="C74" s="8">
        <v>16.62</v>
      </c>
      <c r="D74" s="7">
        <v>1</v>
      </c>
      <c r="E74" s="20">
        <f>ROUND(C74*D74,2)</f>
        <v>16.62</v>
      </c>
      <c r="F74" s="9">
        <v>0</v>
      </c>
      <c r="G74" s="20">
        <f>ROUND(E74*F74,2)</f>
        <v>0</v>
      </c>
      <c r="H74" s="20">
        <f>ROUND(E74-G74,2)</f>
        <v>16.62</v>
      </c>
    </row>
    <row r="75" spans="1:8" ht="15">
      <c r="A75" s="1" t="s">
        <v>75</v>
      </c>
      <c r="E75" s="21">
        <f>SUM(E12:E74)</f>
        <v>751.2299999999999</v>
      </c>
      <c r="G75" s="4">
        <f>SUM(G12:G74)</f>
        <v>0</v>
      </c>
      <c r="H75" s="4">
        <f>ROUND(E75-G75,2)</f>
        <v>751.23</v>
      </c>
    </row>
    <row r="76" spans="1:8" ht="15">
      <c r="A76" s="1" t="s">
        <v>76</v>
      </c>
      <c r="E76" s="21">
        <f>+E8-E75</f>
        <v>-15.229999999999905</v>
      </c>
      <c r="G76" s="4">
        <f>+G8-G75</f>
        <v>0</v>
      </c>
      <c r="H76" s="4">
        <f>ROUND(E76-G76,2)</f>
        <v>-15.23</v>
      </c>
    </row>
    <row r="77" ht="15">
      <c r="A77" t="s">
        <v>11</v>
      </c>
    </row>
    <row r="78" ht="15">
      <c r="A78" s="1" t="s">
        <v>77</v>
      </c>
    </row>
    <row r="79" spans="1:8" ht="15">
      <c r="A79" s="2" t="s">
        <v>67</v>
      </c>
      <c r="B79" s="2" t="s">
        <v>55</v>
      </c>
      <c r="C79" s="6">
        <v>19.68</v>
      </c>
      <c r="D79" s="2">
        <v>1</v>
      </c>
      <c r="E79" s="21">
        <f>ROUND(C79*D79,2)</f>
        <v>19.68</v>
      </c>
      <c r="F79" s="3">
        <v>0</v>
      </c>
      <c r="G79" s="21">
        <f>ROUND(E79*F79,2)</f>
        <v>0</v>
      </c>
      <c r="H79" s="21">
        <f>ROUND(E79-G79,2)</f>
        <v>19.68</v>
      </c>
    </row>
    <row r="80" spans="1:8" ht="15">
      <c r="A80" s="2" t="s">
        <v>61</v>
      </c>
      <c r="B80" s="2" t="s">
        <v>55</v>
      </c>
      <c r="C80" s="6">
        <v>19.9</v>
      </c>
      <c r="D80" s="2">
        <v>1</v>
      </c>
      <c r="E80" s="21">
        <f>ROUND(C80*D80,2)</f>
        <v>19.9</v>
      </c>
      <c r="F80" s="3">
        <v>0</v>
      </c>
      <c r="G80" s="21">
        <f>ROUND(E80*F80,2)</f>
        <v>0</v>
      </c>
      <c r="H80" s="21">
        <f>ROUND(E80-G80,2)</f>
        <v>19.9</v>
      </c>
    </row>
    <row r="81" spans="1:8" ht="15">
      <c r="A81" s="2" t="s">
        <v>63</v>
      </c>
      <c r="B81" s="2" t="s">
        <v>55</v>
      </c>
      <c r="C81" s="6">
        <v>28.56</v>
      </c>
      <c r="D81" s="2">
        <v>1</v>
      </c>
      <c r="E81" s="21">
        <f>ROUND(C81*D81,2)</f>
        <v>28.56</v>
      </c>
      <c r="F81" s="3">
        <v>0</v>
      </c>
      <c r="G81" s="21">
        <f>ROUND(E81*F81,2)</f>
        <v>0</v>
      </c>
      <c r="H81" s="21">
        <f>ROUND(E81-G81,2)</f>
        <v>28.56</v>
      </c>
    </row>
    <row r="82" spans="1:8" ht="15">
      <c r="A82" s="7" t="s">
        <v>72</v>
      </c>
      <c r="B82" s="7" t="s">
        <v>55</v>
      </c>
      <c r="C82" s="8">
        <v>76.81</v>
      </c>
      <c r="D82" s="7">
        <v>1</v>
      </c>
      <c r="E82" s="20">
        <f>ROUND(C82*D82,2)</f>
        <v>76.81</v>
      </c>
      <c r="F82" s="9">
        <v>0</v>
      </c>
      <c r="G82" s="20">
        <f>ROUND(E82*F82,2)</f>
        <v>0</v>
      </c>
      <c r="H82" s="20">
        <f>ROUND(E82-G82,2)</f>
        <v>76.81</v>
      </c>
    </row>
    <row r="83" spans="1:8" ht="15">
      <c r="A83" s="1" t="s">
        <v>78</v>
      </c>
      <c r="E83" s="21">
        <f>SUM(E79:E82)</f>
        <v>144.95</v>
      </c>
      <c r="G83" s="4">
        <f>SUM(G79:G82)</f>
        <v>0</v>
      </c>
      <c r="H83" s="4">
        <f>ROUND(E83-G83,2)</f>
        <v>144.95</v>
      </c>
    </row>
    <row r="84" spans="1:8" ht="15">
      <c r="A84" s="1" t="s">
        <v>79</v>
      </c>
      <c r="E84" s="21">
        <f>+E75+E83</f>
        <v>896.1799999999998</v>
      </c>
      <c r="G84" s="4">
        <f>+G75+G83</f>
        <v>0</v>
      </c>
      <c r="H84" s="4">
        <f>ROUND(E84-G84,2)</f>
        <v>896.18</v>
      </c>
    </row>
    <row r="85" spans="1:8" ht="15">
      <c r="A85" s="1" t="s">
        <v>80</v>
      </c>
      <c r="E85" s="21">
        <f>+E8-E84</f>
        <v>-160.17999999999984</v>
      </c>
      <c r="G85" s="4">
        <f>+G8-G84</f>
        <v>0</v>
      </c>
      <c r="H85" s="4">
        <f>ROUND(E85-G85,2)</f>
        <v>-160.18</v>
      </c>
    </row>
    <row r="86" ht="15">
      <c r="A86" t="s">
        <v>2</v>
      </c>
    </row>
    <row r="87" ht="15">
      <c r="A87" t="s">
        <v>135</v>
      </c>
    </row>
    <row r="89" ht="15">
      <c r="A89" s="1" t="s">
        <v>81</v>
      </c>
    </row>
    <row r="90" ht="15">
      <c r="A90" s="1" t="s">
        <v>82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21" customWidth="1"/>
    <col min="4" max="4" width="10.7109375" style="0" customWidth="1"/>
    <col min="5" max="5" width="13.7109375" style="21" customWidth="1"/>
  </cols>
  <sheetData>
    <row r="1" spans="1:8" ht="15">
      <c r="A1" s="18" t="s">
        <v>116</v>
      </c>
      <c r="B1" s="18"/>
      <c r="C1" s="18"/>
      <c r="D1" s="18"/>
      <c r="E1" s="18"/>
      <c r="F1" s="18"/>
      <c r="G1" s="18"/>
      <c r="H1" s="18"/>
    </row>
    <row r="2" spans="1:8" ht="15">
      <c r="A2" s="18" t="s">
        <v>107</v>
      </c>
      <c r="B2" s="18"/>
      <c r="C2" s="18"/>
      <c r="D2" s="18"/>
      <c r="E2" s="18"/>
      <c r="F2" s="18"/>
      <c r="G2" s="18"/>
      <c r="H2" s="18"/>
    </row>
    <row r="3" spans="1:8" ht="15">
      <c r="A3" s="18" t="s">
        <v>141</v>
      </c>
      <c r="B3" s="18"/>
      <c r="C3" s="18"/>
      <c r="D3" s="18"/>
      <c r="E3" s="18"/>
      <c r="F3" s="18"/>
      <c r="G3" s="18"/>
      <c r="H3" s="18"/>
    </row>
    <row r="4" spans="1:8" ht="15">
      <c r="A4" s="10"/>
      <c r="B4" s="10"/>
      <c r="C4" s="20"/>
      <c r="D4" s="10"/>
      <c r="E4" s="20"/>
      <c r="F4" s="19" t="s">
        <v>84</v>
      </c>
      <c r="G4" s="19"/>
      <c r="H4" s="17" t="s">
        <v>87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83</v>
      </c>
      <c r="F5" s="14" t="s">
        <v>85</v>
      </c>
      <c r="G5" s="14" t="s">
        <v>86</v>
      </c>
      <c r="H5" s="14" t="s">
        <v>86</v>
      </c>
    </row>
    <row r="6" ht="15">
      <c r="A6" s="1" t="s">
        <v>7</v>
      </c>
    </row>
    <row r="7" spans="1:8" ht="15">
      <c r="A7" s="7" t="s">
        <v>8</v>
      </c>
      <c r="B7" s="7" t="s">
        <v>9</v>
      </c>
      <c r="C7" s="8">
        <v>4.6</v>
      </c>
      <c r="D7" s="7">
        <v>160</v>
      </c>
      <c r="E7" s="20">
        <f>ROUND(C7*D7,2)</f>
        <v>736</v>
      </c>
      <c r="F7" s="9">
        <v>0</v>
      </c>
      <c r="G7" s="20">
        <f>ROUND(E7*F7,2)</f>
        <v>0</v>
      </c>
      <c r="H7" s="20">
        <f>ROUND(E7-G7,2)</f>
        <v>736</v>
      </c>
    </row>
    <row r="8" spans="1:8" ht="15">
      <c r="A8" s="1" t="s">
        <v>10</v>
      </c>
      <c r="E8" s="21">
        <f>SUM(E7:E7)</f>
        <v>736</v>
      </c>
      <c r="G8" s="4">
        <f>SUM(G7:G7)</f>
        <v>0</v>
      </c>
      <c r="H8" s="4">
        <f>ROUND(E8-G8,2)</f>
        <v>736</v>
      </c>
    </row>
    <row r="9" ht="15">
      <c r="A9" t="s">
        <v>11</v>
      </c>
    </row>
    <row r="10" ht="15">
      <c r="A10" s="1" t="s">
        <v>12</v>
      </c>
    </row>
    <row r="11" ht="15">
      <c r="A11" s="5" t="s">
        <v>13</v>
      </c>
    </row>
    <row r="12" spans="1:8" ht="15">
      <c r="A12" s="2" t="s">
        <v>14</v>
      </c>
      <c r="B12" s="2" t="s">
        <v>15</v>
      </c>
      <c r="C12" s="6">
        <v>6.5</v>
      </c>
      <c r="D12" s="2">
        <v>4.5</v>
      </c>
      <c r="E12" s="21">
        <f>ROUND(C12*D12,2)</f>
        <v>29.25</v>
      </c>
      <c r="F12" s="3">
        <v>0</v>
      </c>
      <c r="G12" s="21">
        <f>ROUND(E12*F12,2)</f>
        <v>0</v>
      </c>
      <c r="H12" s="21">
        <f>ROUND(E12-G12,2)</f>
        <v>29.25</v>
      </c>
    </row>
    <row r="13" spans="1:8" ht="15">
      <c r="A13" s="2" t="s">
        <v>98</v>
      </c>
      <c r="B13" s="2" t="s">
        <v>15</v>
      </c>
      <c r="C13" s="6">
        <v>9</v>
      </c>
      <c r="D13" s="2">
        <v>1</v>
      </c>
      <c r="E13" s="21">
        <f>ROUND(C13*D13,2)</f>
        <v>9</v>
      </c>
      <c r="F13" s="3">
        <v>0</v>
      </c>
      <c r="G13" s="21">
        <f>ROUND(E13*F13,2)</f>
        <v>0</v>
      </c>
      <c r="H13" s="21">
        <f>ROUND(E13-G13,2)</f>
        <v>9</v>
      </c>
    </row>
    <row r="14" spans="1:8" ht="15">
      <c r="A14" s="2" t="s">
        <v>16</v>
      </c>
      <c r="B14" s="2" t="s">
        <v>15</v>
      </c>
      <c r="C14" s="6">
        <v>5</v>
      </c>
      <c r="D14" s="2">
        <v>1.5</v>
      </c>
      <c r="E14" s="21">
        <f>ROUND(C14*D14,2)</f>
        <v>7.5</v>
      </c>
      <c r="F14" s="3">
        <v>0</v>
      </c>
      <c r="G14" s="21">
        <f>ROUND(E14*F14,2)</f>
        <v>0</v>
      </c>
      <c r="H14" s="21">
        <f>ROUND(E14-G14,2)</f>
        <v>7.5</v>
      </c>
    </row>
    <row r="15" ht="15">
      <c r="A15" s="5" t="s">
        <v>17</v>
      </c>
    </row>
    <row r="16" spans="1:8" ht="15">
      <c r="A16" s="2" t="s">
        <v>18</v>
      </c>
      <c r="B16" s="2" t="s">
        <v>19</v>
      </c>
      <c r="C16" s="6">
        <v>14.5</v>
      </c>
      <c r="D16" s="2">
        <v>0.5</v>
      </c>
      <c r="E16" s="21">
        <f>ROUND(C16*D16,2)</f>
        <v>7.25</v>
      </c>
      <c r="F16" s="3">
        <v>0</v>
      </c>
      <c r="G16" s="21">
        <f>ROUND(E16*F16,2)</f>
        <v>0</v>
      </c>
      <c r="H16" s="21">
        <f>ROUND(E16-G16,2)</f>
        <v>7.25</v>
      </c>
    </row>
    <row r="17" spans="1:8" ht="15">
      <c r="A17" s="2" t="s">
        <v>20</v>
      </c>
      <c r="B17" s="2" t="s">
        <v>19</v>
      </c>
      <c r="C17" s="6">
        <v>23.76</v>
      </c>
      <c r="D17" s="2">
        <v>0.5</v>
      </c>
      <c r="E17" s="21">
        <f>ROUND(C17*D17,2)</f>
        <v>11.88</v>
      </c>
      <c r="F17" s="3">
        <v>0</v>
      </c>
      <c r="G17" s="21">
        <f>ROUND(E17*F17,2)</f>
        <v>0</v>
      </c>
      <c r="H17" s="21">
        <f>ROUND(E17-G17,2)</f>
        <v>11.88</v>
      </c>
    </row>
    <row r="18" spans="1:8" ht="15">
      <c r="A18" s="2" t="s">
        <v>21</v>
      </c>
      <c r="B18" s="2" t="s">
        <v>19</v>
      </c>
      <c r="C18" s="6">
        <v>14.5</v>
      </c>
      <c r="D18" s="2">
        <v>4</v>
      </c>
      <c r="E18" s="21">
        <f>ROUND(C18*D18,2)</f>
        <v>58</v>
      </c>
      <c r="F18" s="3">
        <v>0</v>
      </c>
      <c r="G18" s="21">
        <f>ROUND(E18*F18,2)</f>
        <v>0</v>
      </c>
      <c r="H18" s="21">
        <f>ROUND(E18-G18,2)</f>
        <v>58</v>
      </c>
    </row>
    <row r="19" spans="1:8" ht="15">
      <c r="A19" s="2" t="s">
        <v>22</v>
      </c>
      <c r="B19" s="2" t="s">
        <v>23</v>
      </c>
      <c r="C19" s="6">
        <v>9.12</v>
      </c>
      <c r="D19" s="2">
        <v>0.75</v>
      </c>
      <c r="E19" s="21">
        <f>ROUND(C19*D19,2)</f>
        <v>6.84</v>
      </c>
      <c r="F19" s="3">
        <v>0</v>
      </c>
      <c r="G19" s="21">
        <f>ROUND(E19*F19,2)</f>
        <v>0</v>
      </c>
      <c r="H19" s="21">
        <f>ROUND(E19-G19,2)</f>
        <v>6.84</v>
      </c>
    </row>
    <row r="20" ht="15">
      <c r="A20" s="5" t="s">
        <v>24</v>
      </c>
    </row>
    <row r="21" spans="1:8" ht="15">
      <c r="A21" s="2" t="s">
        <v>25</v>
      </c>
      <c r="B21" s="2" t="s">
        <v>23</v>
      </c>
      <c r="C21" s="6">
        <v>24.58</v>
      </c>
      <c r="D21" s="2">
        <v>1.1875</v>
      </c>
      <c r="E21" s="21">
        <f>ROUND(C21*D21,2)</f>
        <v>29.19</v>
      </c>
      <c r="F21" s="3">
        <v>0</v>
      </c>
      <c r="G21" s="21">
        <f>ROUND(E21*F21,2)</f>
        <v>0</v>
      </c>
      <c r="H21" s="21">
        <f>ROUND(E21-G21,2)</f>
        <v>29.19</v>
      </c>
    </row>
    <row r="22" ht="15">
      <c r="A22" s="5" t="s">
        <v>26</v>
      </c>
    </row>
    <row r="23" spans="1:8" ht="15">
      <c r="A23" s="2" t="s">
        <v>27</v>
      </c>
      <c r="B23" s="2" t="s">
        <v>28</v>
      </c>
      <c r="C23" s="6">
        <v>0.14</v>
      </c>
      <c r="D23" s="2">
        <v>80</v>
      </c>
      <c r="E23" s="21">
        <f>ROUND(C23*D23,2)</f>
        <v>11.2</v>
      </c>
      <c r="F23" s="3">
        <v>0</v>
      </c>
      <c r="G23" s="21">
        <f>ROUND(E23*F23,2)</f>
        <v>0</v>
      </c>
      <c r="H23" s="21">
        <f>ROUND(E23-G23,2)</f>
        <v>11.2</v>
      </c>
    </row>
    <row r="24" spans="1:8" ht="15">
      <c r="A24" s="2" t="s">
        <v>29</v>
      </c>
      <c r="B24" s="2" t="s">
        <v>23</v>
      </c>
      <c r="C24" s="6">
        <v>2.4</v>
      </c>
      <c r="D24" s="2">
        <v>2</v>
      </c>
      <c r="E24" s="21">
        <f>ROUND(C24*D24,2)</f>
        <v>4.8</v>
      </c>
      <c r="F24" s="3">
        <v>0</v>
      </c>
      <c r="G24" s="21">
        <f>ROUND(E24*F24,2)</f>
        <v>0</v>
      </c>
      <c r="H24" s="21">
        <f>ROUND(E24-G24,2)</f>
        <v>4.8</v>
      </c>
    </row>
    <row r="25" spans="1:8" ht="15">
      <c r="A25" s="2" t="s">
        <v>30</v>
      </c>
      <c r="B25" s="2" t="s">
        <v>23</v>
      </c>
      <c r="C25" s="6">
        <v>19.93</v>
      </c>
      <c r="D25" s="2">
        <v>1</v>
      </c>
      <c r="E25" s="21">
        <f>ROUND(C25*D25,2)</f>
        <v>19.93</v>
      </c>
      <c r="F25" s="3">
        <v>0</v>
      </c>
      <c r="G25" s="21">
        <f>ROUND(E25*F25,2)</f>
        <v>0</v>
      </c>
      <c r="H25" s="21">
        <f>ROUND(E25-G25,2)</f>
        <v>19.93</v>
      </c>
    </row>
    <row r="26" spans="1:8" ht="15">
      <c r="A26" s="2" t="s">
        <v>31</v>
      </c>
      <c r="B26" s="2" t="s">
        <v>28</v>
      </c>
      <c r="C26" s="6">
        <v>6.45</v>
      </c>
      <c r="D26" s="2">
        <v>2</v>
      </c>
      <c r="E26" s="21">
        <f>ROUND(C26*D26,2)</f>
        <v>12.9</v>
      </c>
      <c r="F26" s="3">
        <v>0</v>
      </c>
      <c r="G26" s="21">
        <f>ROUND(E26*F26,2)</f>
        <v>0</v>
      </c>
      <c r="H26" s="21">
        <f>ROUND(E26-G26,2)</f>
        <v>12.9</v>
      </c>
    </row>
    <row r="27" spans="1:8" ht="15">
      <c r="A27" s="2" t="s">
        <v>99</v>
      </c>
      <c r="B27" s="2" t="s">
        <v>39</v>
      </c>
      <c r="C27" s="6">
        <v>61.27</v>
      </c>
      <c r="D27" s="2">
        <v>0.5</v>
      </c>
      <c r="E27" s="21">
        <f>ROUND(C27*D27,2)</f>
        <v>30.64</v>
      </c>
      <c r="F27" s="3">
        <v>0</v>
      </c>
      <c r="G27" s="21">
        <f>ROUND(E27*F27,2)</f>
        <v>0</v>
      </c>
      <c r="H27" s="21">
        <f>ROUND(E27-G27,2)</f>
        <v>30.64</v>
      </c>
    </row>
    <row r="28" spans="1:8" ht="15">
      <c r="A28" s="2" t="s">
        <v>100</v>
      </c>
      <c r="B28" s="2" t="s">
        <v>28</v>
      </c>
      <c r="C28" s="6">
        <v>3.83</v>
      </c>
      <c r="D28" s="2">
        <v>6</v>
      </c>
      <c r="E28" s="21">
        <f>ROUND(C28*D28,2)</f>
        <v>22.98</v>
      </c>
      <c r="F28" s="3">
        <v>0</v>
      </c>
      <c r="G28" s="21">
        <f>ROUND(E28*F28,2)</f>
        <v>0</v>
      </c>
      <c r="H28" s="21">
        <f>ROUND(E28-G28,2)</f>
        <v>22.98</v>
      </c>
    </row>
    <row r="29" spans="1:8" ht="15">
      <c r="A29" s="2" t="s">
        <v>101</v>
      </c>
      <c r="B29" s="2" t="s">
        <v>28</v>
      </c>
      <c r="C29" s="6">
        <v>5.65</v>
      </c>
      <c r="D29" s="2">
        <v>1.5</v>
      </c>
      <c r="E29" s="21">
        <f>ROUND(C29*D29,2)</f>
        <v>8.48</v>
      </c>
      <c r="F29" s="3">
        <v>0</v>
      </c>
      <c r="G29" s="21">
        <f>ROUND(E29*F29,2)</f>
        <v>0</v>
      </c>
      <c r="H29" s="21">
        <f>ROUND(E29-G29,2)</f>
        <v>8.48</v>
      </c>
    </row>
    <row r="30" spans="1:8" ht="15">
      <c r="A30" s="2" t="s">
        <v>35</v>
      </c>
      <c r="B30" s="2" t="s">
        <v>28</v>
      </c>
      <c r="C30" s="6">
        <v>2.34</v>
      </c>
      <c r="D30" s="2">
        <v>7.5</v>
      </c>
      <c r="E30" s="21">
        <f>ROUND(C30*D30,2)</f>
        <v>17.55</v>
      </c>
      <c r="F30" s="3">
        <v>0</v>
      </c>
      <c r="G30" s="21">
        <f>ROUND(E30*F30,2)</f>
        <v>0</v>
      </c>
      <c r="H30" s="21">
        <f>ROUND(E30-G30,2)</f>
        <v>17.55</v>
      </c>
    </row>
    <row r="31" ht="15">
      <c r="A31" s="5" t="s">
        <v>36</v>
      </c>
    </row>
    <row r="32" spans="1:8" ht="15">
      <c r="A32" s="2" t="s">
        <v>134</v>
      </c>
      <c r="B32" s="2" t="s">
        <v>28</v>
      </c>
      <c r="C32" s="6">
        <v>2.67</v>
      </c>
      <c r="D32" s="2">
        <v>3</v>
      </c>
      <c r="E32" s="21">
        <f>ROUND(C32*D32,2)</f>
        <v>8.01</v>
      </c>
      <c r="F32" s="3">
        <v>0</v>
      </c>
      <c r="G32" s="21">
        <f>ROUND(E32*F32,2)</f>
        <v>0</v>
      </c>
      <c r="H32" s="21">
        <f>ROUND(E32-G32,2)</f>
        <v>8.01</v>
      </c>
    </row>
    <row r="33" ht="15">
      <c r="A33" s="5" t="s">
        <v>91</v>
      </c>
    </row>
    <row r="34" spans="1:8" ht="15">
      <c r="A34" s="2" t="s">
        <v>92</v>
      </c>
      <c r="B34" s="2" t="s">
        <v>93</v>
      </c>
      <c r="C34" s="6">
        <v>0.25</v>
      </c>
      <c r="D34" s="2">
        <v>33</v>
      </c>
      <c r="E34" s="21">
        <f>ROUND(C34*D34,2)</f>
        <v>8.25</v>
      </c>
      <c r="F34" s="3">
        <v>0</v>
      </c>
      <c r="G34" s="21">
        <f>ROUND(E34*F34,2)</f>
        <v>0</v>
      </c>
      <c r="H34" s="21">
        <f>ROUND(E34-G34,2)</f>
        <v>8.25</v>
      </c>
    </row>
    <row r="35" ht="15">
      <c r="A35" s="5" t="s">
        <v>37</v>
      </c>
    </row>
    <row r="36" spans="1:8" ht="15">
      <c r="A36" s="2" t="s">
        <v>102</v>
      </c>
      <c r="B36" s="2" t="s">
        <v>39</v>
      </c>
      <c r="C36" s="6">
        <v>1.06</v>
      </c>
      <c r="D36" s="2">
        <v>65</v>
      </c>
      <c r="E36" s="21">
        <f>ROUND(C36*D36,2)</f>
        <v>68.9</v>
      </c>
      <c r="F36" s="3">
        <v>0</v>
      </c>
      <c r="G36" s="21">
        <f>ROUND(E36*F36,2)</f>
        <v>0</v>
      </c>
      <c r="H36" s="21">
        <f>ROUND(E36-G36,2)</f>
        <v>68.9</v>
      </c>
    </row>
    <row r="37" spans="1:8" ht="15">
      <c r="A37" s="2" t="s">
        <v>131</v>
      </c>
      <c r="B37" s="2" t="s">
        <v>40</v>
      </c>
      <c r="C37" s="6">
        <v>0.23</v>
      </c>
      <c r="D37" s="2">
        <v>77</v>
      </c>
      <c r="E37" s="21">
        <f>ROUND(C37*D37,2)</f>
        <v>17.71</v>
      </c>
      <c r="F37" s="3">
        <v>0</v>
      </c>
      <c r="G37" s="21">
        <f>ROUND(E37*F37,2)</f>
        <v>0</v>
      </c>
      <c r="H37" s="21">
        <f>ROUND(E37-G37,2)</f>
        <v>17.71</v>
      </c>
    </row>
    <row r="38" spans="1:8" ht="15">
      <c r="A38" s="2" t="s">
        <v>103</v>
      </c>
      <c r="B38" s="2" t="s">
        <v>39</v>
      </c>
      <c r="C38" s="6">
        <v>0.9</v>
      </c>
      <c r="D38" s="2">
        <v>12</v>
      </c>
      <c r="E38" s="21">
        <f>ROUND(C38*D38,2)</f>
        <v>10.8</v>
      </c>
      <c r="F38" s="3">
        <v>0</v>
      </c>
      <c r="G38" s="21">
        <f>ROUND(E38*F38,2)</f>
        <v>0</v>
      </c>
      <c r="H38" s="21">
        <f>ROUND(E38-G38,2)</f>
        <v>10.8</v>
      </c>
    </row>
    <row r="39" ht="15">
      <c r="A39" s="5" t="s">
        <v>42</v>
      </c>
    </row>
    <row r="40" spans="1:8" ht="15">
      <c r="A40" s="2" t="s">
        <v>43</v>
      </c>
      <c r="B40" s="2" t="s">
        <v>23</v>
      </c>
      <c r="C40" s="6">
        <v>2.09</v>
      </c>
      <c r="D40" s="2">
        <v>1.5</v>
      </c>
      <c r="E40" s="21">
        <f>ROUND(C40*D40,2)</f>
        <v>3.14</v>
      </c>
      <c r="F40" s="3">
        <v>0</v>
      </c>
      <c r="G40" s="21">
        <f>ROUND(E40*F40,2)</f>
        <v>0</v>
      </c>
      <c r="H40" s="21">
        <f>ROUND(E40-G40,2)</f>
        <v>3.14</v>
      </c>
    </row>
    <row r="41" spans="1:8" ht="15">
      <c r="A41" s="2" t="s">
        <v>132</v>
      </c>
      <c r="B41" s="2" t="s">
        <v>23</v>
      </c>
      <c r="C41" s="6">
        <v>2.38</v>
      </c>
      <c r="D41" s="2">
        <v>0.5</v>
      </c>
      <c r="E41" s="21">
        <f>ROUND(C41*D41,2)</f>
        <v>1.19</v>
      </c>
      <c r="F41" s="3">
        <v>0</v>
      </c>
      <c r="G41" s="21">
        <f>ROUND(E41*F41,2)</f>
        <v>0</v>
      </c>
      <c r="H41" s="21">
        <f>ROUND(E41-G41,2)</f>
        <v>1.19</v>
      </c>
    </row>
    <row r="42" spans="1:8" ht="15">
      <c r="A42" s="2" t="s">
        <v>45</v>
      </c>
      <c r="B42" s="2" t="s">
        <v>23</v>
      </c>
      <c r="C42" s="6">
        <v>2.37</v>
      </c>
      <c r="D42" s="2">
        <v>4</v>
      </c>
      <c r="E42" s="21">
        <f>ROUND(C42*D42,2)</f>
        <v>9.48</v>
      </c>
      <c r="F42" s="3">
        <v>0</v>
      </c>
      <c r="G42" s="21">
        <f>ROUND(E42*F42,2)</f>
        <v>0</v>
      </c>
      <c r="H42" s="21">
        <f>ROUND(E42-G42,2)</f>
        <v>9.48</v>
      </c>
    </row>
    <row r="43" spans="1:8" ht="15">
      <c r="A43" s="2" t="s">
        <v>46</v>
      </c>
      <c r="B43" s="2" t="s">
        <v>23</v>
      </c>
      <c r="C43" s="6">
        <v>3.59</v>
      </c>
      <c r="D43" s="2">
        <v>0.1</v>
      </c>
      <c r="E43" s="21">
        <f>ROUND(C43*D43,2)</f>
        <v>0.36</v>
      </c>
      <c r="F43" s="3">
        <v>0</v>
      </c>
      <c r="G43" s="21">
        <f>ROUND(E43*F43,2)</f>
        <v>0</v>
      </c>
      <c r="H43" s="21">
        <f>ROUND(E43-G43,2)</f>
        <v>0.36</v>
      </c>
    </row>
    <row r="44" ht="15">
      <c r="A44" s="5" t="s">
        <v>47</v>
      </c>
    </row>
    <row r="45" spans="1:8" ht="15">
      <c r="A45" s="2" t="s">
        <v>48</v>
      </c>
      <c r="B45" s="2" t="s">
        <v>19</v>
      </c>
      <c r="C45" s="6">
        <v>7</v>
      </c>
      <c r="D45" s="2">
        <v>5</v>
      </c>
      <c r="E45" s="21">
        <f>ROUND(C45*D45,2)</f>
        <v>35</v>
      </c>
      <c r="F45" s="3">
        <v>0</v>
      </c>
      <c r="G45" s="21">
        <f>ROUND(E45*F45,2)</f>
        <v>0</v>
      </c>
      <c r="H45" s="21">
        <f>ROUND(E45-G45,2)</f>
        <v>35</v>
      </c>
    </row>
    <row r="46" ht="15">
      <c r="A46" s="5" t="s">
        <v>49</v>
      </c>
    </row>
    <row r="47" spans="1:8" ht="15">
      <c r="A47" s="2" t="s">
        <v>50</v>
      </c>
      <c r="B47" s="2" t="s">
        <v>9</v>
      </c>
      <c r="C47" s="6">
        <v>0.35</v>
      </c>
      <c r="D47" s="16">
        <f>D7</f>
        <v>160</v>
      </c>
      <c r="E47" s="21">
        <f>ROUND(C47*D47,2)</f>
        <v>56</v>
      </c>
      <c r="F47" s="3">
        <v>0</v>
      </c>
      <c r="G47" s="21">
        <f>ROUND(E47*F47,2)</f>
        <v>0</v>
      </c>
      <c r="H47" s="21">
        <f>ROUND(E47-G47,2)</f>
        <v>56</v>
      </c>
    </row>
    <row r="48" ht="15">
      <c r="A48" s="5" t="s">
        <v>51</v>
      </c>
    </row>
    <row r="49" spans="1:8" ht="15">
      <c r="A49" s="2" t="s">
        <v>52</v>
      </c>
      <c r="B49" s="2" t="s">
        <v>9</v>
      </c>
      <c r="C49" s="6">
        <v>0.4</v>
      </c>
      <c r="D49" s="16">
        <f>D7</f>
        <v>160</v>
      </c>
      <c r="E49" s="21">
        <f>ROUND(C49*D49,2)</f>
        <v>64</v>
      </c>
      <c r="F49" s="3">
        <v>0</v>
      </c>
      <c r="G49" s="21">
        <f>ROUND(E49*F49,2)</f>
        <v>0</v>
      </c>
      <c r="H49" s="21">
        <f>ROUND(E49-G49,2)</f>
        <v>64</v>
      </c>
    </row>
    <row r="50" ht="15">
      <c r="A50" s="5" t="s">
        <v>53</v>
      </c>
    </row>
    <row r="51" spans="1:8" ht="15">
      <c r="A51" s="2" t="s">
        <v>54</v>
      </c>
      <c r="B51" s="2" t="s">
        <v>55</v>
      </c>
      <c r="C51" s="6">
        <v>4.5</v>
      </c>
      <c r="D51" s="2">
        <v>0.5</v>
      </c>
      <c r="E51" s="21">
        <f>ROUND(C51*D51,2)</f>
        <v>2.25</v>
      </c>
      <c r="F51" s="3">
        <v>0</v>
      </c>
      <c r="G51" s="21">
        <f>ROUND(E51*F51,2)</f>
        <v>0</v>
      </c>
      <c r="H51" s="21">
        <f>ROUND(E51-G51,2)</f>
        <v>2.25</v>
      </c>
    </row>
    <row r="52" ht="15">
      <c r="A52" s="5" t="s">
        <v>56</v>
      </c>
    </row>
    <row r="53" spans="1:8" ht="15">
      <c r="A53" s="2" t="s">
        <v>57</v>
      </c>
      <c r="B53" s="2" t="s">
        <v>55</v>
      </c>
      <c r="C53" s="6">
        <v>8</v>
      </c>
      <c r="D53" s="2">
        <v>1</v>
      </c>
      <c r="E53" s="21">
        <f>ROUND(C53*D53,2)</f>
        <v>8</v>
      </c>
      <c r="F53" s="3">
        <v>0</v>
      </c>
      <c r="G53" s="21">
        <f>ROUND(E53*F53,2)</f>
        <v>0</v>
      </c>
      <c r="H53" s="21">
        <f>ROUND(E53-G53,2)</f>
        <v>8</v>
      </c>
    </row>
    <row r="54" ht="15">
      <c r="A54" s="5" t="s">
        <v>58</v>
      </c>
    </row>
    <row r="55" spans="1:8" ht="15">
      <c r="A55" s="2" t="s">
        <v>59</v>
      </c>
      <c r="B55" s="2" t="s">
        <v>55</v>
      </c>
      <c r="C55" s="6">
        <v>10</v>
      </c>
      <c r="D55" s="2">
        <v>0.333</v>
      </c>
      <c r="E55" s="21">
        <f>ROUND(C55*D55,2)</f>
        <v>3.33</v>
      </c>
      <c r="F55" s="3">
        <v>0</v>
      </c>
      <c r="G55" s="21">
        <f>ROUND(E55*F55,2)</f>
        <v>0</v>
      </c>
      <c r="H55" s="21">
        <f>ROUND(E55-G55,2)</f>
        <v>3.33</v>
      </c>
    </row>
    <row r="56" ht="15">
      <c r="A56" s="5" t="s">
        <v>60</v>
      </c>
    </row>
    <row r="57" spans="1:8" ht="15">
      <c r="A57" s="2" t="s">
        <v>61</v>
      </c>
      <c r="B57" s="2" t="s">
        <v>62</v>
      </c>
      <c r="C57" s="6">
        <v>14.23</v>
      </c>
      <c r="D57" s="2">
        <v>0.5281</v>
      </c>
      <c r="E57" s="21">
        <f>ROUND(C57*D57,2)</f>
        <v>7.51</v>
      </c>
      <c r="F57" s="3">
        <v>0</v>
      </c>
      <c r="G57" s="21">
        <f>ROUND(E57*F57,2)</f>
        <v>0</v>
      </c>
      <c r="H57" s="21">
        <f>ROUND(E57-G57,2)</f>
        <v>7.51</v>
      </c>
    </row>
    <row r="58" spans="1:8" ht="15">
      <c r="A58" s="2" t="s">
        <v>63</v>
      </c>
      <c r="B58" s="2" t="s">
        <v>62</v>
      </c>
      <c r="C58" s="6">
        <v>14.23</v>
      </c>
      <c r="D58" s="2">
        <v>0.176</v>
      </c>
      <c r="E58" s="21">
        <f>ROUND(C58*D58,2)</f>
        <v>2.5</v>
      </c>
      <c r="F58" s="3">
        <v>0</v>
      </c>
      <c r="G58" s="21">
        <f>ROUND(E58*F58,2)</f>
        <v>0</v>
      </c>
      <c r="H58" s="21">
        <f>ROUND(E58-G58,2)</f>
        <v>2.5</v>
      </c>
    </row>
    <row r="59" ht="15">
      <c r="A59" s="5" t="s">
        <v>64</v>
      </c>
    </row>
    <row r="60" spans="1:8" ht="15">
      <c r="A60" s="2" t="s">
        <v>65</v>
      </c>
      <c r="B60" s="2" t="s">
        <v>62</v>
      </c>
      <c r="C60" s="6">
        <v>9.06</v>
      </c>
      <c r="D60" s="2">
        <v>1.125</v>
      </c>
      <c r="E60" s="21">
        <f>ROUND(C60*D60,2)</f>
        <v>10.19</v>
      </c>
      <c r="F60" s="3">
        <v>0</v>
      </c>
      <c r="G60" s="21">
        <f>ROUND(E60*F60,2)</f>
        <v>0</v>
      </c>
      <c r="H60" s="21">
        <f>ROUND(E60-G60,2)</f>
        <v>10.19</v>
      </c>
    </row>
    <row r="61" spans="1:8" ht="15">
      <c r="A61" s="2" t="s">
        <v>67</v>
      </c>
      <c r="B61" s="2" t="s">
        <v>62</v>
      </c>
      <c r="C61" s="6">
        <v>9.06</v>
      </c>
      <c r="D61" s="2">
        <v>0.0375</v>
      </c>
      <c r="E61" s="21">
        <f>ROUND(C61*D61,2)</f>
        <v>0.34</v>
      </c>
      <c r="F61" s="3">
        <v>0</v>
      </c>
      <c r="G61" s="21">
        <f>ROUND(E61*F61,2)</f>
        <v>0</v>
      </c>
      <c r="H61" s="21">
        <f>ROUND(E61-G61,2)</f>
        <v>0.34</v>
      </c>
    </row>
    <row r="62" ht="15">
      <c r="A62" s="5" t="s">
        <v>66</v>
      </c>
    </row>
    <row r="63" spans="1:8" ht="15">
      <c r="A63" s="2" t="s">
        <v>65</v>
      </c>
      <c r="B63" s="2" t="s">
        <v>62</v>
      </c>
      <c r="C63" s="6">
        <v>9.06</v>
      </c>
      <c r="D63" s="2">
        <v>0.25</v>
      </c>
      <c r="E63" s="21">
        <f>ROUND(C63*D63,2)</f>
        <v>2.27</v>
      </c>
      <c r="F63" s="3">
        <v>0</v>
      </c>
      <c r="G63" s="21">
        <f>ROUND(E63*F63,2)</f>
        <v>0</v>
      </c>
      <c r="H63" s="21">
        <f>ROUND(E63-G63,2)</f>
        <v>2.27</v>
      </c>
    </row>
    <row r="64" spans="1:8" ht="15">
      <c r="A64" s="2" t="s">
        <v>67</v>
      </c>
      <c r="B64" s="2" t="s">
        <v>62</v>
      </c>
      <c r="C64" s="6">
        <v>9.06</v>
      </c>
      <c r="D64" s="2">
        <v>0.0786</v>
      </c>
      <c r="E64" s="21">
        <f>ROUND(C64*D64,2)</f>
        <v>0.71</v>
      </c>
      <c r="F64" s="3">
        <v>0</v>
      </c>
      <c r="G64" s="21">
        <f>ROUND(E64*F64,2)</f>
        <v>0</v>
      </c>
      <c r="H64" s="21">
        <f>ROUND(E64-G64,2)</f>
        <v>0.71</v>
      </c>
    </row>
    <row r="65" ht="15">
      <c r="A65" s="5" t="s">
        <v>68</v>
      </c>
    </row>
    <row r="66" spans="1:8" ht="15">
      <c r="A66" s="2" t="s">
        <v>65</v>
      </c>
      <c r="B66" s="2" t="s">
        <v>62</v>
      </c>
      <c r="C66" s="6">
        <v>9.06</v>
      </c>
      <c r="D66" s="2">
        <v>0.7</v>
      </c>
      <c r="E66" s="21">
        <f>ROUND(C66*D66,2)</f>
        <v>6.34</v>
      </c>
      <c r="F66" s="3">
        <v>0</v>
      </c>
      <c r="G66" s="21">
        <f>ROUND(E66*F66,2)</f>
        <v>0</v>
      </c>
      <c r="H66" s="21">
        <f>ROUND(E66-G66,2)</f>
        <v>6.34</v>
      </c>
    </row>
    <row r="67" spans="1:8" ht="15">
      <c r="A67" s="2" t="s">
        <v>69</v>
      </c>
      <c r="B67" s="2" t="s">
        <v>62</v>
      </c>
      <c r="C67" s="6">
        <v>14.25</v>
      </c>
      <c r="D67" s="2">
        <v>0.539</v>
      </c>
      <c r="E67" s="21">
        <f>ROUND(C67*D67,2)</f>
        <v>7.68</v>
      </c>
      <c r="F67" s="3">
        <v>0</v>
      </c>
      <c r="G67" s="21">
        <f>ROUND(E67*F67,2)</f>
        <v>0</v>
      </c>
      <c r="H67" s="21">
        <f>ROUND(E67-G67,2)</f>
        <v>7.68</v>
      </c>
    </row>
    <row r="68" ht="15">
      <c r="A68" s="5" t="s">
        <v>70</v>
      </c>
    </row>
    <row r="69" spans="1:8" ht="15">
      <c r="A69" s="2" t="s">
        <v>61</v>
      </c>
      <c r="B69" s="2" t="s">
        <v>71</v>
      </c>
      <c r="C69" s="6">
        <v>2.6</v>
      </c>
      <c r="D69" s="2">
        <v>5.8181</v>
      </c>
      <c r="E69" s="21">
        <f>ROUND(C69*D69,2)</f>
        <v>15.13</v>
      </c>
      <c r="F69" s="3">
        <v>0</v>
      </c>
      <c r="G69" s="21">
        <f>ROUND(E69*F69,2)</f>
        <v>0</v>
      </c>
      <c r="H69" s="21">
        <f>ROUND(E69-G69,2)</f>
        <v>15.13</v>
      </c>
    </row>
    <row r="70" spans="1:8" ht="15">
      <c r="A70" s="2" t="s">
        <v>63</v>
      </c>
      <c r="B70" s="2" t="s">
        <v>71</v>
      </c>
      <c r="C70" s="6">
        <v>2.6</v>
      </c>
      <c r="D70" s="2">
        <v>2.9445</v>
      </c>
      <c r="E70" s="21">
        <f>ROUND(C70*D70,2)</f>
        <v>7.66</v>
      </c>
      <c r="F70" s="3">
        <v>0</v>
      </c>
      <c r="G70" s="21">
        <f>ROUND(E70*F70,2)</f>
        <v>0</v>
      </c>
      <c r="H70" s="21">
        <f>ROUND(E70-G70,2)</f>
        <v>7.66</v>
      </c>
    </row>
    <row r="71" spans="1:8" ht="15">
      <c r="A71" s="2" t="s">
        <v>72</v>
      </c>
      <c r="B71" s="2" t="s">
        <v>71</v>
      </c>
      <c r="C71" s="6">
        <v>2.6</v>
      </c>
      <c r="D71" s="2">
        <v>18.7365</v>
      </c>
      <c r="E71" s="21">
        <f>ROUND(C71*D71,2)</f>
        <v>48.71</v>
      </c>
      <c r="F71" s="3">
        <v>0</v>
      </c>
      <c r="G71" s="21">
        <f>ROUND(E71*F71,2)</f>
        <v>0</v>
      </c>
      <c r="H71" s="21">
        <f>ROUND(E71-G71,2)</f>
        <v>48.71</v>
      </c>
    </row>
    <row r="72" ht="15">
      <c r="A72" s="5" t="s">
        <v>73</v>
      </c>
    </row>
    <row r="73" spans="1:8" ht="15">
      <c r="A73" s="2" t="s">
        <v>67</v>
      </c>
      <c r="B73" s="2" t="s">
        <v>55</v>
      </c>
      <c r="C73" s="6">
        <v>8.32</v>
      </c>
      <c r="D73" s="2">
        <v>1</v>
      </c>
      <c r="E73" s="21">
        <f>ROUND(C73*D73,2)</f>
        <v>8.32</v>
      </c>
      <c r="F73" s="3">
        <v>0</v>
      </c>
      <c r="G73" s="21">
        <f>ROUND(E73*F73,2)</f>
        <v>0</v>
      </c>
      <c r="H73" s="21">
        <f>ROUND(E73-G73,2)</f>
        <v>8.32</v>
      </c>
    </row>
    <row r="74" spans="1:8" ht="15">
      <c r="A74" s="2" t="s">
        <v>61</v>
      </c>
      <c r="B74" s="2" t="s">
        <v>55</v>
      </c>
      <c r="C74" s="6">
        <v>3.02</v>
      </c>
      <c r="D74" s="2">
        <v>1</v>
      </c>
      <c r="E74" s="21">
        <f>ROUND(C74*D74,2)</f>
        <v>3.02</v>
      </c>
      <c r="F74" s="3">
        <v>0</v>
      </c>
      <c r="G74" s="21">
        <f>ROUND(E74*F74,2)</f>
        <v>0</v>
      </c>
      <c r="H74" s="21">
        <f>ROUND(E74-G74,2)</f>
        <v>3.02</v>
      </c>
    </row>
    <row r="75" spans="1:8" ht="15">
      <c r="A75" s="2" t="s">
        <v>63</v>
      </c>
      <c r="B75" s="2" t="s">
        <v>55</v>
      </c>
      <c r="C75" s="6">
        <v>6.64</v>
      </c>
      <c r="D75" s="2">
        <v>1</v>
      </c>
      <c r="E75" s="21">
        <f>ROUND(C75*D75,2)</f>
        <v>6.64</v>
      </c>
      <c r="F75" s="3">
        <v>0</v>
      </c>
      <c r="G75" s="21">
        <f>ROUND(E75*F75,2)</f>
        <v>0</v>
      </c>
      <c r="H75" s="21">
        <f>ROUND(E75-G75,2)</f>
        <v>6.64</v>
      </c>
    </row>
    <row r="76" spans="1:8" ht="15">
      <c r="A76" s="2" t="s">
        <v>72</v>
      </c>
      <c r="B76" s="2" t="s">
        <v>55</v>
      </c>
      <c r="C76" s="6">
        <v>13.46</v>
      </c>
      <c r="D76" s="2">
        <v>1</v>
      </c>
      <c r="E76" s="21">
        <f>ROUND(C76*D76,2)</f>
        <v>13.46</v>
      </c>
      <c r="F76" s="3">
        <v>0</v>
      </c>
      <c r="G76" s="21">
        <f>ROUND(E76*F76,2)</f>
        <v>0</v>
      </c>
      <c r="H76" s="21">
        <f>ROUND(E76-G76,2)</f>
        <v>13.46</v>
      </c>
    </row>
    <row r="77" spans="1:8" ht="15">
      <c r="A77" s="7" t="s">
        <v>74</v>
      </c>
      <c r="B77" s="7" t="s">
        <v>55</v>
      </c>
      <c r="C77" s="8">
        <v>16.46</v>
      </c>
      <c r="D77" s="7">
        <v>1</v>
      </c>
      <c r="E77" s="20">
        <f>ROUND(C77*D77,2)</f>
        <v>16.46</v>
      </c>
      <c r="F77" s="9">
        <v>0</v>
      </c>
      <c r="G77" s="20">
        <f>ROUND(E77*F77,2)</f>
        <v>0</v>
      </c>
      <c r="H77" s="20">
        <f>ROUND(E77-G77,2)</f>
        <v>16.46</v>
      </c>
    </row>
    <row r="78" spans="1:8" ht="15">
      <c r="A78" s="1" t="s">
        <v>75</v>
      </c>
      <c r="E78" s="21">
        <f>SUM(E12:E77)</f>
        <v>740.7500000000002</v>
      </c>
      <c r="G78" s="4">
        <f>SUM(G12:G77)</f>
        <v>0</v>
      </c>
      <c r="H78" s="4">
        <f>ROUND(E78-G78,2)</f>
        <v>740.75</v>
      </c>
    </row>
    <row r="79" spans="1:8" ht="15">
      <c r="A79" s="1" t="s">
        <v>76</v>
      </c>
      <c r="E79" s="21">
        <f>+E8-E78</f>
        <v>-4.750000000000227</v>
      </c>
      <c r="G79" s="4">
        <f>+G8-G78</f>
        <v>0</v>
      </c>
      <c r="H79" s="4">
        <f>ROUND(E79-G79,2)</f>
        <v>-4.75</v>
      </c>
    </row>
    <row r="80" ht="15">
      <c r="A80" t="s">
        <v>11</v>
      </c>
    </row>
    <row r="81" ht="15">
      <c r="A81" s="1" t="s">
        <v>77</v>
      </c>
    </row>
    <row r="82" spans="1:8" ht="15">
      <c r="A82" s="2" t="s">
        <v>67</v>
      </c>
      <c r="B82" s="2" t="s">
        <v>55</v>
      </c>
      <c r="C82" s="6">
        <v>20.19</v>
      </c>
      <c r="D82" s="2">
        <v>1</v>
      </c>
      <c r="E82" s="21">
        <f>ROUND(C82*D82,2)</f>
        <v>20.19</v>
      </c>
      <c r="F82" s="3">
        <v>0</v>
      </c>
      <c r="G82" s="21">
        <f>ROUND(E82*F82,2)</f>
        <v>0</v>
      </c>
      <c r="H82" s="21">
        <f>ROUND(E82-G82,2)</f>
        <v>20.19</v>
      </c>
    </row>
    <row r="83" spans="1:8" ht="15">
      <c r="A83" s="2" t="s">
        <v>61</v>
      </c>
      <c r="B83" s="2" t="s">
        <v>55</v>
      </c>
      <c r="C83" s="6">
        <v>20.8</v>
      </c>
      <c r="D83" s="2">
        <v>1</v>
      </c>
      <c r="E83" s="21">
        <f>ROUND(C83*D83,2)</f>
        <v>20.8</v>
      </c>
      <c r="F83" s="3">
        <v>0</v>
      </c>
      <c r="G83" s="21">
        <f>ROUND(E83*F83,2)</f>
        <v>0</v>
      </c>
      <c r="H83" s="21">
        <f>ROUND(E83-G83,2)</f>
        <v>20.8</v>
      </c>
    </row>
    <row r="84" spans="1:8" ht="15">
      <c r="A84" s="2" t="s">
        <v>63</v>
      </c>
      <c r="B84" s="2" t="s">
        <v>55</v>
      </c>
      <c r="C84" s="6">
        <v>28.56</v>
      </c>
      <c r="D84" s="2">
        <v>1</v>
      </c>
      <c r="E84" s="21">
        <f>ROUND(C84*D84,2)</f>
        <v>28.56</v>
      </c>
      <c r="F84" s="3">
        <v>0</v>
      </c>
      <c r="G84" s="21">
        <f>ROUND(E84*F84,2)</f>
        <v>0</v>
      </c>
      <c r="H84" s="21">
        <f>ROUND(E84-G84,2)</f>
        <v>28.56</v>
      </c>
    </row>
    <row r="85" spans="1:8" ht="15">
      <c r="A85" s="7" t="s">
        <v>72</v>
      </c>
      <c r="B85" s="7" t="s">
        <v>55</v>
      </c>
      <c r="C85" s="8">
        <v>76.48</v>
      </c>
      <c r="D85" s="7">
        <v>1</v>
      </c>
      <c r="E85" s="20">
        <f>ROUND(C85*D85,2)</f>
        <v>76.48</v>
      </c>
      <c r="F85" s="9">
        <v>0</v>
      </c>
      <c r="G85" s="20">
        <f>ROUND(E85*F85,2)</f>
        <v>0</v>
      </c>
      <c r="H85" s="20">
        <f>ROUND(E85-G85,2)</f>
        <v>76.48</v>
      </c>
    </row>
    <row r="86" spans="1:8" ht="15">
      <c r="A86" s="1" t="s">
        <v>78</v>
      </c>
      <c r="E86" s="21">
        <f>SUM(E82:E85)</f>
        <v>146.03</v>
      </c>
      <c r="G86" s="4">
        <f>SUM(G82:G85)</f>
        <v>0</v>
      </c>
      <c r="H86" s="4">
        <f>ROUND(E86-G86,2)</f>
        <v>146.03</v>
      </c>
    </row>
    <row r="87" spans="1:8" ht="15">
      <c r="A87" s="1" t="s">
        <v>79</v>
      </c>
      <c r="E87" s="21">
        <f>+E78+E86</f>
        <v>886.7800000000002</v>
      </c>
      <c r="G87" s="4">
        <f>+G78+G86</f>
        <v>0</v>
      </c>
      <c r="H87" s="4">
        <f>ROUND(E87-G87,2)</f>
        <v>886.78</v>
      </c>
    </row>
    <row r="88" spans="1:8" ht="15">
      <c r="A88" s="1" t="s">
        <v>80</v>
      </c>
      <c r="E88" s="21">
        <f>+E8-E87</f>
        <v>-150.7800000000002</v>
      </c>
      <c r="G88" s="4">
        <f>+G8-G87</f>
        <v>0</v>
      </c>
      <c r="H88" s="4">
        <f>ROUND(E88-G88,2)</f>
        <v>-150.78</v>
      </c>
    </row>
    <row r="89" ht="15">
      <c r="A89" t="s">
        <v>2</v>
      </c>
    </row>
    <row r="90" ht="15">
      <c r="A90" t="s">
        <v>135</v>
      </c>
    </row>
    <row r="92" ht="15">
      <c r="A92" s="1" t="s">
        <v>81</v>
      </c>
    </row>
    <row r="93" ht="15">
      <c r="A93" s="1" t="s">
        <v>82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21" customWidth="1"/>
    <col min="4" max="4" width="10.7109375" style="0" customWidth="1"/>
    <col min="5" max="5" width="13.7109375" style="21" customWidth="1"/>
  </cols>
  <sheetData>
    <row r="1" spans="1:8" ht="15">
      <c r="A1" s="18" t="s">
        <v>118</v>
      </c>
      <c r="B1" s="18"/>
      <c r="C1" s="18"/>
      <c r="D1" s="18"/>
      <c r="E1" s="18"/>
      <c r="F1" s="18"/>
      <c r="G1" s="18"/>
      <c r="H1" s="18"/>
    </row>
    <row r="2" spans="1:8" ht="15">
      <c r="A2" s="18" t="s">
        <v>109</v>
      </c>
      <c r="B2" s="18"/>
      <c r="C2" s="18"/>
      <c r="D2" s="18"/>
      <c r="E2" s="18"/>
      <c r="F2" s="18"/>
      <c r="G2" s="18"/>
      <c r="H2" s="18"/>
    </row>
    <row r="3" spans="1:8" ht="15">
      <c r="A3" s="18" t="s">
        <v>138</v>
      </c>
      <c r="B3" s="18"/>
      <c r="C3" s="18"/>
      <c r="D3" s="18"/>
      <c r="E3" s="18"/>
      <c r="F3" s="18"/>
      <c r="G3" s="18"/>
      <c r="H3" s="18"/>
    </row>
    <row r="4" spans="1:8" ht="15">
      <c r="A4" s="10"/>
      <c r="B4" s="10"/>
      <c r="C4" s="20"/>
      <c r="D4" s="10"/>
      <c r="E4" s="20"/>
      <c r="F4" s="19" t="s">
        <v>84</v>
      </c>
      <c r="G4" s="19"/>
      <c r="H4" s="17" t="s">
        <v>87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83</v>
      </c>
      <c r="F5" s="14" t="s">
        <v>85</v>
      </c>
      <c r="G5" s="14" t="s">
        <v>86</v>
      </c>
      <c r="H5" s="14" t="s">
        <v>86</v>
      </c>
    </row>
    <row r="6" ht="15">
      <c r="A6" s="1" t="s">
        <v>7</v>
      </c>
    </row>
    <row r="7" spans="1:8" ht="15">
      <c r="A7" s="7" t="s">
        <v>8</v>
      </c>
      <c r="B7" s="7" t="s">
        <v>9</v>
      </c>
      <c r="C7" s="8">
        <v>4.6</v>
      </c>
      <c r="D7" s="7">
        <v>160</v>
      </c>
      <c r="E7" s="20">
        <f>ROUND(C7*D7,2)</f>
        <v>736</v>
      </c>
      <c r="F7" s="9">
        <v>0</v>
      </c>
      <c r="G7" s="20">
        <f>ROUND(E7*F7,2)</f>
        <v>0</v>
      </c>
      <c r="H7" s="20">
        <f>ROUND(E7-G7,2)</f>
        <v>736</v>
      </c>
    </row>
    <row r="8" spans="1:8" ht="15">
      <c r="A8" s="1" t="s">
        <v>10</v>
      </c>
      <c r="E8" s="21">
        <f>SUM(E7:E7)</f>
        <v>736</v>
      </c>
      <c r="G8" s="4">
        <f>SUM(G7:G7)</f>
        <v>0</v>
      </c>
      <c r="H8" s="4">
        <f>ROUND(E8-G8,2)</f>
        <v>736</v>
      </c>
    </row>
    <row r="9" ht="15">
      <c r="A9" t="s">
        <v>11</v>
      </c>
    </row>
    <row r="10" ht="15">
      <c r="A10" s="1" t="s">
        <v>12</v>
      </c>
    </row>
    <row r="11" ht="15">
      <c r="A11" s="5" t="s">
        <v>13</v>
      </c>
    </row>
    <row r="12" spans="1:8" ht="15">
      <c r="A12" s="2" t="s">
        <v>14</v>
      </c>
      <c r="B12" s="2" t="s">
        <v>15</v>
      </c>
      <c r="C12" s="6">
        <v>6.5</v>
      </c>
      <c r="D12" s="2">
        <v>4.5</v>
      </c>
      <c r="E12" s="21">
        <f>ROUND(C12*D12,2)</f>
        <v>29.25</v>
      </c>
      <c r="F12" s="3">
        <v>0</v>
      </c>
      <c r="G12" s="21">
        <f>ROUND(E12*F12,2)</f>
        <v>0</v>
      </c>
      <c r="H12" s="21">
        <f>ROUND(E12-G12,2)</f>
        <v>29.25</v>
      </c>
    </row>
    <row r="13" spans="1:8" ht="15">
      <c r="A13" s="2" t="s">
        <v>98</v>
      </c>
      <c r="B13" s="2" t="s">
        <v>15</v>
      </c>
      <c r="C13" s="6">
        <v>9</v>
      </c>
      <c r="D13" s="2">
        <v>1</v>
      </c>
      <c r="E13" s="21">
        <f>ROUND(C13*D13,2)</f>
        <v>9</v>
      </c>
      <c r="F13" s="3">
        <v>0</v>
      </c>
      <c r="G13" s="21">
        <f>ROUND(E13*F13,2)</f>
        <v>0</v>
      </c>
      <c r="H13" s="21">
        <f>ROUND(E13-G13,2)</f>
        <v>9</v>
      </c>
    </row>
    <row r="14" spans="1:8" ht="15">
      <c r="A14" s="2" t="s">
        <v>16</v>
      </c>
      <c r="B14" s="2" t="s">
        <v>15</v>
      </c>
      <c r="C14" s="6">
        <v>5</v>
      </c>
      <c r="D14" s="2">
        <v>1.5</v>
      </c>
      <c r="E14" s="21">
        <f>ROUND(C14*D14,2)</f>
        <v>7.5</v>
      </c>
      <c r="F14" s="3">
        <v>0</v>
      </c>
      <c r="G14" s="21">
        <f>ROUND(E14*F14,2)</f>
        <v>0</v>
      </c>
      <c r="H14" s="21">
        <f>ROUND(E14-G14,2)</f>
        <v>7.5</v>
      </c>
    </row>
    <row r="15" ht="15">
      <c r="A15" s="5" t="s">
        <v>17</v>
      </c>
    </row>
    <row r="16" spans="1:8" ht="15">
      <c r="A16" s="2" t="s">
        <v>18</v>
      </c>
      <c r="B16" s="2" t="s">
        <v>19</v>
      </c>
      <c r="C16" s="6">
        <v>14.5</v>
      </c>
      <c r="D16" s="2">
        <v>0.5</v>
      </c>
      <c r="E16" s="21">
        <f>ROUND(C16*D16,2)</f>
        <v>7.25</v>
      </c>
      <c r="F16" s="3">
        <v>0</v>
      </c>
      <c r="G16" s="21">
        <f>ROUND(E16*F16,2)</f>
        <v>0</v>
      </c>
      <c r="H16" s="21">
        <f>ROUND(E16-G16,2)</f>
        <v>7.25</v>
      </c>
    </row>
    <row r="17" spans="1:8" ht="15">
      <c r="A17" s="2" t="s">
        <v>20</v>
      </c>
      <c r="B17" s="2" t="s">
        <v>19</v>
      </c>
      <c r="C17" s="6">
        <v>23.76</v>
      </c>
      <c r="D17" s="2">
        <v>0.5</v>
      </c>
      <c r="E17" s="21">
        <f>ROUND(C17*D17,2)</f>
        <v>11.88</v>
      </c>
      <c r="F17" s="3">
        <v>0</v>
      </c>
      <c r="G17" s="21">
        <f>ROUND(E17*F17,2)</f>
        <v>0</v>
      </c>
      <c r="H17" s="21">
        <f>ROUND(E17-G17,2)</f>
        <v>11.88</v>
      </c>
    </row>
    <row r="18" spans="1:8" ht="15">
      <c r="A18" s="2" t="s">
        <v>21</v>
      </c>
      <c r="B18" s="2" t="s">
        <v>19</v>
      </c>
      <c r="C18" s="6">
        <v>14.5</v>
      </c>
      <c r="D18" s="2">
        <v>4</v>
      </c>
      <c r="E18" s="21">
        <f>ROUND(C18*D18,2)</f>
        <v>58</v>
      </c>
      <c r="F18" s="3">
        <v>0</v>
      </c>
      <c r="G18" s="21">
        <f>ROUND(E18*F18,2)</f>
        <v>0</v>
      </c>
      <c r="H18" s="21">
        <f>ROUND(E18-G18,2)</f>
        <v>58</v>
      </c>
    </row>
    <row r="19" spans="1:8" ht="15">
      <c r="A19" s="2" t="s">
        <v>22</v>
      </c>
      <c r="B19" s="2" t="s">
        <v>23</v>
      </c>
      <c r="C19" s="6">
        <v>9.12</v>
      </c>
      <c r="D19" s="2">
        <v>0.75</v>
      </c>
      <c r="E19" s="21">
        <f>ROUND(C19*D19,2)</f>
        <v>6.84</v>
      </c>
      <c r="F19" s="3">
        <v>0</v>
      </c>
      <c r="G19" s="21">
        <f>ROUND(E19*F19,2)</f>
        <v>0</v>
      </c>
      <c r="H19" s="21">
        <f>ROUND(E19-G19,2)</f>
        <v>6.84</v>
      </c>
    </row>
    <row r="20" ht="15">
      <c r="A20" s="5" t="s">
        <v>24</v>
      </c>
    </row>
    <row r="21" spans="1:8" ht="15">
      <c r="A21" s="2" t="s">
        <v>25</v>
      </c>
      <c r="B21" s="2" t="s">
        <v>23</v>
      </c>
      <c r="C21" s="6">
        <v>24.58</v>
      </c>
      <c r="D21" s="2">
        <v>1.1875</v>
      </c>
      <c r="E21" s="21">
        <f>ROUND(C21*D21,2)</f>
        <v>29.19</v>
      </c>
      <c r="F21" s="3">
        <v>0</v>
      </c>
      <c r="G21" s="21">
        <f>ROUND(E21*F21,2)</f>
        <v>0</v>
      </c>
      <c r="H21" s="21">
        <f>ROUND(E21-G21,2)</f>
        <v>29.19</v>
      </c>
    </row>
    <row r="22" ht="15">
      <c r="A22" s="5" t="s">
        <v>26</v>
      </c>
    </row>
    <row r="23" spans="1:8" ht="15">
      <c r="A23" s="2" t="s">
        <v>27</v>
      </c>
      <c r="B23" s="2" t="s">
        <v>28</v>
      </c>
      <c r="C23" s="6">
        <v>0.14</v>
      </c>
      <c r="D23" s="2">
        <v>80</v>
      </c>
      <c r="E23" s="21">
        <f>ROUND(C23*D23,2)</f>
        <v>11.2</v>
      </c>
      <c r="F23" s="3">
        <v>0</v>
      </c>
      <c r="G23" s="21">
        <f>ROUND(E23*F23,2)</f>
        <v>0</v>
      </c>
      <c r="H23" s="21">
        <f>ROUND(E23-G23,2)</f>
        <v>11.2</v>
      </c>
    </row>
    <row r="24" spans="1:8" ht="15">
      <c r="A24" s="2" t="s">
        <v>29</v>
      </c>
      <c r="B24" s="2" t="s">
        <v>23</v>
      </c>
      <c r="C24" s="6">
        <v>2.4</v>
      </c>
      <c r="D24" s="2">
        <v>2</v>
      </c>
      <c r="E24" s="21">
        <f>ROUND(C24*D24,2)</f>
        <v>4.8</v>
      </c>
      <c r="F24" s="3">
        <v>0</v>
      </c>
      <c r="G24" s="21">
        <f>ROUND(E24*F24,2)</f>
        <v>0</v>
      </c>
      <c r="H24" s="21">
        <f>ROUND(E24-G24,2)</f>
        <v>4.8</v>
      </c>
    </row>
    <row r="25" spans="1:8" ht="15">
      <c r="A25" s="2" t="s">
        <v>30</v>
      </c>
      <c r="B25" s="2" t="s">
        <v>23</v>
      </c>
      <c r="C25" s="6">
        <v>19.93</v>
      </c>
      <c r="D25" s="2">
        <v>1</v>
      </c>
      <c r="E25" s="21">
        <f>ROUND(C25*D25,2)</f>
        <v>19.93</v>
      </c>
      <c r="F25" s="3">
        <v>0</v>
      </c>
      <c r="G25" s="21">
        <f>ROUND(E25*F25,2)</f>
        <v>0</v>
      </c>
      <c r="H25" s="21">
        <f>ROUND(E25-G25,2)</f>
        <v>19.93</v>
      </c>
    </row>
    <row r="26" spans="1:8" ht="15">
      <c r="A26" s="2" t="s">
        <v>31</v>
      </c>
      <c r="B26" s="2" t="s">
        <v>28</v>
      </c>
      <c r="C26" s="6">
        <v>6.45</v>
      </c>
      <c r="D26" s="2">
        <v>2</v>
      </c>
      <c r="E26" s="21">
        <f>ROUND(C26*D26,2)</f>
        <v>12.9</v>
      </c>
      <c r="F26" s="3">
        <v>0</v>
      </c>
      <c r="G26" s="21">
        <f>ROUND(E26*F26,2)</f>
        <v>0</v>
      </c>
      <c r="H26" s="21">
        <f>ROUND(E26-G26,2)</f>
        <v>12.9</v>
      </c>
    </row>
    <row r="27" spans="1:8" ht="15">
      <c r="A27" s="2" t="s">
        <v>99</v>
      </c>
      <c r="B27" s="2" t="s">
        <v>39</v>
      </c>
      <c r="C27" s="6">
        <v>61.27</v>
      </c>
      <c r="D27" s="2">
        <v>0.5</v>
      </c>
      <c r="E27" s="21">
        <f>ROUND(C27*D27,2)</f>
        <v>30.64</v>
      </c>
      <c r="F27" s="3">
        <v>0</v>
      </c>
      <c r="G27" s="21">
        <f>ROUND(E27*F27,2)</f>
        <v>0</v>
      </c>
      <c r="H27" s="21">
        <f>ROUND(E27-G27,2)</f>
        <v>30.64</v>
      </c>
    </row>
    <row r="28" spans="1:8" ht="15">
      <c r="A28" s="2" t="s">
        <v>100</v>
      </c>
      <c r="B28" s="2" t="s">
        <v>28</v>
      </c>
      <c r="C28" s="6">
        <v>3.83</v>
      </c>
      <c r="D28" s="2">
        <v>6</v>
      </c>
      <c r="E28" s="21">
        <f>ROUND(C28*D28,2)</f>
        <v>22.98</v>
      </c>
      <c r="F28" s="3">
        <v>0</v>
      </c>
      <c r="G28" s="21">
        <f>ROUND(E28*F28,2)</f>
        <v>0</v>
      </c>
      <c r="H28" s="21">
        <f>ROUND(E28-G28,2)</f>
        <v>22.98</v>
      </c>
    </row>
    <row r="29" spans="1:8" ht="15">
      <c r="A29" s="2" t="s">
        <v>101</v>
      </c>
      <c r="B29" s="2" t="s">
        <v>28</v>
      </c>
      <c r="C29" s="6">
        <v>5.65</v>
      </c>
      <c r="D29" s="2">
        <v>1.5</v>
      </c>
      <c r="E29" s="21">
        <f>ROUND(C29*D29,2)</f>
        <v>8.48</v>
      </c>
      <c r="F29" s="3">
        <v>0</v>
      </c>
      <c r="G29" s="21">
        <f>ROUND(E29*F29,2)</f>
        <v>0</v>
      </c>
      <c r="H29" s="21">
        <f>ROUND(E29-G29,2)</f>
        <v>8.48</v>
      </c>
    </row>
    <row r="30" spans="1:8" ht="15">
      <c r="A30" s="2" t="s">
        <v>35</v>
      </c>
      <c r="B30" s="2" t="s">
        <v>28</v>
      </c>
      <c r="C30" s="6">
        <v>2.34</v>
      </c>
      <c r="D30" s="2">
        <v>7.5</v>
      </c>
      <c r="E30" s="21">
        <f>ROUND(C30*D30,2)</f>
        <v>17.55</v>
      </c>
      <c r="F30" s="3">
        <v>0</v>
      </c>
      <c r="G30" s="21">
        <f>ROUND(E30*F30,2)</f>
        <v>0</v>
      </c>
      <c r="H30" s="21">
        <f>ROUND(E30-G30,2)</f>
        <v>17.55</v>
      </c>
    </row>
    <row r="31" ht="15">
      <c r="A31" s="5" t="s">
        <v>36</v>
      </c>
    </row>
    <row r="32" spans="1:8" ht="15">
      <c r="A32" s="2" t="s">
        <v>134</v>
      </c>
      <c r="B32" s="2" t="s">
        <v>28</v>
      </c>
      <c r="C32" s="6">
        <v>2.67</v>
      </c>
      <c r="D32" s="2">
        <v>3</v>
      </c>
      <c r="E32" s="21">
        <f>ROUND(C32*D32,2)</f>
        <v>8.01</v>
      </c>
      <c r="F32" s="3">
        <v>0</v>
      </c>
      <c r="G32" s="21">
        <f>ROUND(E32*F32,2)</f>
        <v>0</v>
      </c>
      <c r="H32" s="21">
        <f>ROUND(E32-G32,2)</f>
        <v>8.01</v>
      </c>
    </row>
    <row r="33" ht="15">
      <c r="A33" s="5" t="s">
        <v>37</v>
      </c>
    </row>
    <row r="34" spans="1:8" ht="15">
      <c r="A34" s="2" t="s">
        <v>102</v>
      </c>
      <c r="B34" s="2" t="s">
        <v>39</v>
      </c>
      <c r="C34" s="6">
        <v>1.06</v>
      </c>
      <c r="D34" s="2">
        <v>65</v>
      </c>
      <c r="E34" s="21">
        <f>ROUND(C34*D34,2)</f>
        <v>68.9</v>
      </c>
      <c r="F34" s="3">
        <v>0</v>
      </c>
      <c r="G34" s="21">
        <f>ROUND(E34*F34,2)</f>
        <v>0</v>
      </c>
      <c r="H34" s="21">
        <f>ROUND(E34-G34,2)</f>
        <v>68.9</v>
      </c>
    </row>
    <row r="35" spans="1:8" ht="15">
      <c r="A35" s="2" t="s">
        <v>131</v>
      </c>
      <c r="B35" s="2" t="s">
        <v>40</v>
      </c>
      <c r="C35" s="6">
        <v>0.23</v>
      </c>
      <c r="D35" s="2">
        <v>77</v>
      </c>
      <c r="E35" s="21">
        <f>ROUND(C35*D35,2)</f>
        <v>17.71</v>
      </c>
      <c r="F35" s="3">
        <v>0</v>
      </c>
      <c r="G35" s="21">
        <f>ROUND(E35*F35,2)</f>
        <v>0</v>
      </c>
      <c r="H35" s="21">
        <f>ROUND(E35-G35,2)</f>
        <v>17.71</v>
      </c>
    </row>
    <row r="36" spans="1:8" ht="15">
      <c r="A36" s="2" t="s">
        <v>103</v>
      </c>
      <c r="B36" s="2" t="s">
        <v>39</v>
      </c>
      <c r="C36" s="6">
        <v>0.9</v>
      </c>
      <c r="D36" s="2">
        <v>12</v>
      </c>
      <c r="E36" s="21">
        <f>ROUND(C36*D36,2)</f>
        <v>10.8</v>
      </c>
      <c r="F36" s="3">
        <v>0</v>
      </c>
      <c r="G36" s="21">
        <f>ROUND(E36*F36,2)</f>
        <v>0</v>
      </c>
      <c r="H36" s="21">
        <f>ROUND(E36-G36,2)</f>
        <v>10.8</v>
      </c>
    </row>
    <row r="37" ht="15">
      <c r="A37" s="5" t="s">
        <v>42</v>
      </c>
    </row>
    <row r="38" spans="1:8" ht="15">
      <c r="A38" s="2" t="s">
        <v>43</v>
      </c>
      <c r="B38" s="2" t="s">
        <v>23</v>
      </c>
      <c r="C38" s="6">
        <v>2.09</v>
      </c>
      <c r="D38" s="2">
        <v>1.5</v>
      </c>
      <c r="E38" s="21">
        <f>ROUND(C38*D38,2)</f>
        <v>3.14</v>
      </c>
      <c r="F38" s="3">
        <v>0</v>
      </c>
      <c r="G38" s="21">
        <f>ROUND(E38*F38,2)</f>
        <v>0</v>
      </c>
      <c r="H38" s="21">
        <f>ROUND(E38-G38,2)</f>
        <v>3.14</v>
      </c>
    </row>
    <row r="39" spans="1:8" ht="15">
      <c r="A39" s="2" t="s">
        <v>132</v>
      </c>
      <c r="B39" s="2" t="s">
        <v>23</v>
      </c>
      <c r="C39" s="6">
        <v>2.38</v>
      </c>
      <c r="D39" s="2">
        <v>0.5</v>
      </c>
      <c r="E39" s="21">
        <f>ROUND(C39*D39,2)</f>
        <v>1.19</v>
      </c>
      <c r="F39" s="3">
        <v>0</v>
      </c>
      <c r="G39" s="21">
        <f>ROUND(E39*F39,2)</f>
        <v>0</v>
      </c>
      <c r="H39" s="21">
        <f>ROUND(E39-G39,2)</f>
        <v>1.19</v>
      </c>
    </row>
    <row r="40" spans="1:8" ht="15">
      <c r="A40" s="2" t="s">
        <v>45</v>
      </c>
      <c r="B40" s="2" t="s">
        <v>23</v>
      </c>
      <c r="C40" s="6">
        <v>2.37</v>
      </c>
      <c r="D40" s="2">
        <v>4</v>
      </c>
      <c r="E40" s="21">
        <f>ROUND(C40*D40,2)</f>
        <v>9.48</v>
      </c>
      <c r="F40" s="3">
        <v>0</v>
      </c>
      <c r="G40" s="21">
        <f>ROUND(E40*F40,2)</f>
        <v>0</v>
      </c>
      <c r="H40" s="21">
        <f>ROUND(E40-G40,2)</f>
        <v>9.48</v>
      </c>
    </row>
    <row r="41" spans="1:8" ht="15">
      <c r="A41" s="2" t="s">
        <v>46</v>
      </c>
      <c r="B41" s="2" t="s">
        <v>23</v>
      </c>
      <c r="C41" s="6">
        <v>3.59</v>
      </c>
      <c r="D41" s="2">
        <v>0.1</v>
      </c>
      <c r="E41" s="21">
        <f>ROUND(C41*D41,2)</f>
        <v>0.36</v>
      </c>
      <c r="F41" s="3">
        <v>0</v>
      </c>
      <c r="G41" s="21">
        <f>ROUND(E41*F41,2)</f>
        <v>0</v>
      </c>
      <c r="H41" s="21">
        <f>ROUND(E41-G41,2)</f>
        <v>0.36</v>
      </c>
    </row>
    <row r="42" ht="15">
      <c r="A42" s="5" t="s">
        <v>47</v>
      </c>
    </row>
    <row r="43" spans="1:8" ht="15">
      <c r="A43" s="2" t="s">
        <v>48</v>
      </c>
      <c r="B43" s="2" t="s">
        <v>19</v>
      </c>
      <c r="C43" s="6">
        <v>7</v>
      </c>
      <c r="D43" s="2">
        <v>5</v>
      </c>
      <c r="E43" s="21">
        <f>ROUND(C43*D43,2)</f>
        <v>35</v>
      </c>
      <c r="F43" s="3">
        <v>0</v>
      </c>
      <c r="G43" s="21">
        <f>ROUND(E43*F43,2)</f>
        <v>0</v>
      </c>
      <c r="H43" s="21">
        <f>ROUND(E43-G43,2)</f>
        <v>35</v>
      </c>
    </row>
    <row r="44" ht="15">
      <c r="A44" s="5" t="s">
        <v>49</v>
      </c>
    </row>
    <row r="45" spans="1:8" ht="15">
      <c r="A45" s="2" t="s">
        <v>50</v>
      </c>
      <c r="B45" s="2" t="s">
        <v>9</v>
      </c>
      <c r="C45" s="6">
        <v>0.35</v>
      </c>
      <c r="D45" s="16">
        <f>D7</f>
        <v>160</v>
      </c>
      <c r="E45" s="21">
        <f>ROUND(C45*D45,2)</f>
        <v>56</v>
      </c>
      <c r="F45" s="3">
        <v>0</v>
      </c>
      <c r="G45" s="21">
        <f>ROUND(E45*F45,2)</f>
        <v>0</v>
      </c>
      <c r="H45" s="21">
        <f>ROUND(E45-G45,2)</f>
        <v>56</v>
      </c>
    </row>
    <row r="46" ht="15">
      <c r="A46" s="5" t="s">
        <v>51</v>
      </c>
    </row>
    <row r="47" spans="1:8" ht="15">
      <c r="A47" s="2" t="s">
        <v>52</v>
      </c>
      <c r="B47" s="2" t="s">
        <v>9</v>
      </c>
      <c r="C47" s="6">
        <v>0.4</v>
      </c>
      <c r="D47" s="16">
        <f>D7</f>
        <v>160</v>
      </c>
      <c r="E47" s="21">
        <f>ROUND(C47*D47,2)</f>
        <v>64</v>
      </c>
      <c r="F47" s="3">
        <v>0</v>
      </c>
      <c r="G47" s="21">
        <f>ROUND(E47*F47,2)</f>
        <v>0</v>
      </c>
      <c r="H47" s="21">
        <f>ROUND(E47-G47,2)</f>
        <v>64</v>
      </c>
    </row>
    <row r="48" ht="15">
      <c r="A48" s="5" t="s">
        <v>56</v>
      </c>
    </row>
    <row r="49" spans="1:8" ht="15">
      <c r="A49" s="2" t="s">
        <v>57</v>
      </c>
      <c r="B49" s="2" t="s">
        <v>55</v>
      </c>
      <c r="C49" s="6">
        <v>8</v>
      </c>
      <c r="D49" s="2">
        <v>1</v>
      </c>
      <c r="E49" s="21">
        <f>ROUND(C49*D49,2)</f>
        <v>8</v>
      </c>
      <c r="F49" s="3">
        <v>0</v>
      </c>
      <c r="G49" s="21">
        <f>ROUND(E49*F49,2)</f>
        <v>0</v>
      </c>
      <c r="H49" s="21">
        <f>ROUND(E49-G49,2)</f>
        <v>8</v>
      </c>
    </row>
    <row r="50" ht="15">
      <c r="A50" s="5" t="s">
        <v>58</v>
      </c>
    </row>
    <row r="51" spans="1:8" ht="15">
      <c r="A51" s="2" t="s">
        <v>59</v>
      </c>
      <c r="B51" s="2" t="s">
        <v>55</v>
      </c>
      <c r="C51" s="6">
        <v>10</v>
      </c>
      <c r="D51" s="2">
        <v>0.333</v>
      </c>
      <c r="E51" s="21">
        <f>ROUND(C51*D51,2)</f>
        <v>3.33</v>
      </c>
      <c r="F51" s="3">
        <v>0</v>
      </c>
      <c r="G51" s="21">
        <f>ROUND(E51*F51,2)</f>
        <v>0</v>
      </c>
      <c r="H51" s="21">
        <f>ROUND(E51-G51,2)</f>
        <v>3.33</v>
      </c>
    </row>
    <row r="52" ht="15">
      <c r="A52" s="5" t="s">
        <v>60</v>
      </c>
    </row>
    <row r="53" spans="1:8" ht="15">
      <c r="A53" s="2" t="s">
        <v>61</v>
      </c>
      <c r="B53" s="2" t="s">
        <v>62</v>
      </c>
      <c r="C53" s="6">
        <v>14.23</v>
      </c>
      <c r="D53" s="2">
        <v>0.4228</v>
      </c>
      <c r="E53" s="21">
        <f>ROUND(C53*D53,2)</f>
        <v>6.02</v>
      </c>
      <c r="F53" s="3">
        <v>0</v>
      </c>
      <c r="G53" s="21">
        <f>ROUND(E53*F53,2)</f>
        <v>0</v>
      </c>
      <c r="H53" s="21">
        <f>ROUND(E53-G53,2)</f>
        <v>6.02</v>
      </c>
    </row>
    <row r="54" spans="1:8" ht="15">
      <c r="A54" s="2" t="s">
        <v>63</v>
      </c>
      <c r="B54" s="2" t="s">
        <v>62</v>
      </c>
      <c r="C54" s="6">
        <v>14.23</v>
      </c>
      <c r="D54" s="2">
        <v>0.176</v>
      </c>
      <c r="E54" s="21">
        <f>ROUND(C54*D54,2)</f>
        <v>2.5</v>
      </c>
      <c r="F54" s="3">
        <v>0</v>
      </c>
      <c r="G54" s="21">
        <f>ROUND(E54*F54,2)</f>
        <v>0</v>
      </c>
      <c r="H54" s="21">
        <f>ROUND(E54-G54,2)</f>
        <v>2.5</v>
      </c>
    </row>
    <row r="55" ht="15">
      <c r="A55" s="5" t="s">
        <v>64</v>
      </c>
    </row>
    <row r="56" spans="1:8" ht="15">
      <c r="A56" s="2" t="s">
        <v>65</v>
      </c>
      <c r="B56" s="2" t="s">
        <v>62</v>
      </c>
      <c r="C56" s="6">
        <v>9.06</v>
      </c>
      <c r="D56" s="2">
        <v>1.05</v>
      </c>
      <c r="E56" s="21">
        <f>ROUND(C56*D56,2)</f>
        <v>9.51</v>
      </c>
      <c r="F56" s="3">
        <v>0</v>
      </c>
      <c r="G56" s="21">
        <f>ROUND(E56*F56,2)</f>
        <v>0</v>
      </c>
      <c r="H56" s="21">
        <f>ROUND(E56-G56,2)</f>
        <v>9.51</v>
      </c>
    </row>
    <row r="57" ht="15">
      <c r="A57" s="5" t="s">
        <v>66</v>
      </c>
    </row>
    <row r="58" spans="1:8" ht="15">
      <c r="A58" s="2" t="s">
        <v>65</v>
      </c>
      <c r="B58" s="2" t="s">
        <v>62</v>
      </c>
      <c r="C58" s="6">
        <v>9.06</v>
      </c>
      <c r="D58" s="2">
        <v>0.25</v>
      </c>
      <c r="E58" s="21">
        <f>ROUND(C58*D58,2)</f>
        <v>2.27</v>
      </c>
      <c r="F58" s="3">
        <v>0</v>
      </c>
      <c r="G58" s="21">
        <f>ROUND(E58*F58,2)</f>
        <v>0</v>
      </c>
      <c r="H58" s="21">
        <f>ROUND(E58-G58,2)</f>
        <v>2.27</v>
      </c>
    </row>
    <row r="59" spans="1:8" ht="15">
      <c r="A59" s="2" t="s">
        <v>67</v>
      </c>
      <c r="B59" s="2" t="s">
        <v>62</v>
      </c>
      <c r="C59" s="6">
        <v>9.06</v>
      </c>
      <c r="D59" s="2">
        <v>0.0786</v>
      </c>
      <c r="E59" s="21">
        <f>ROUND(C59*D59,2)</f>
        <v>0.71</v>
      </c>
      <c r="F59" s="3">
        <v>0</v>
      </c>
      <c r="G59" s="21">
        <f>ROUND(E59*F59,2)</f>
        <v>0</v>
      </c>
      <c r="H59" s="21">
        <f>ROUND(E59-G59,2)</f>
        <v>0.71</v>
      </c>
    </row>
    <row r="60" ht="15">
      <c r="A60" s="5" t="s">
        <v>68</v>
      </c>
    </row>
    <row r="61" spans="1:8" ht="15">
      <c r="A61" s="2" t="s">
        <v>65</v>
      </c>
      <c r="B61" s="2" t="s">
        <v>62</v>
      </c>
      <c r="C61" s="6">
        <v>9.06</v>
      </c>
      <c r="D61" s="2">
        <v>0.7</v>
      </c>
      <c r="E61" s="21">
        <f>ROUND(C61*D61,2)</f>
        <v>6.34</v>
      </c>
      <c r="F61" s="3">
        <v>0</v>
      </c>
      <c r="G61" s="21">
        <f>ROUND(E61*F61,2)</f>
        <v>0</v>
      </c>
      <c r="H61" s="21">
        <f>ROUND(E61-G61,2)</f>
        <v>6.34</v>
      </c>
    </row>
    <row r="62" spans="1:8" ht="15">
      <c r="A62" s="2" t="s">
        <v>69</v>
      </c>
      <c r="B62" s="2" t="s">
        <v>62</v>
      </c>
      <c r="C62" s="6">
        <v>14.25</v>
      </c>
      <c r="D62" s="2">
        <v>0.539</v>
      </c>
      <c r="E62" s="21">
        <f>ROUND(C62*D62,2)</f>
        <v>7.68</v>
      </c>
      <c r="F62" s="3">
        <v>0</v>
      </c>
      <c r="G62" s="21">
        <f>ROUND(E62*F62,2)</f>
        <v>0</v>
      </c>
      <c r="H62" s="21">
        <f>ROUND(E62-G62,2)</f>
        <v>7.68</v>
      </c>
    </row>
    <row r="63" ht="15">
      <c r="A63" s="5" t="s">
        <v>70</v>
      </c>
    </row>
    <row r="64" spans="1:8" ht="15">
      <c r="A64" s="2" t="s">
        <v>61</v>
      </c>
      <c r="B64" s="2" t="s">
        <v>71</v>
      </c>
      <c r="C64" s="6">
        <v>2.6</v>
      </c>
      <c r="D64" s="2">
        <v>4.897</v>
      </c>
      <c r="E64" s="21">
        <f>ROUND(C64*D64,2)</f>
        <v>12.73</v>
      </c>
      <c r="F64" s="3">
        <v>0</v>
      </c>
      <c r="G64" s="21">
        <f>ROUND(E64*F64,2)</f>
        <v>0</v>
      </c>
      <c r="H64" s="21">
        <f>ROUND(E64-G64,2)</f>
        <v>12.73</v>
      </c>
    </row>
    <row r="65" spans="1:8" ht="15">
      <c r="A65" s="2" t="s">
        <v>63</v>
      </c>
      <c r="B65" s="2" t="s">
        <v>71</v>
      </c>
      <c r="C65" s="6">
        <v>2.6</v>
      </c>
      <c r="D65" s="2">
        <v>2.9445</v>
      </c>
      <c r="E65" s="21">
        <f>ROUND(C65*D65,2)</f>
        <v>7.66</v>
      </c>
      <c r="F65" s="3">
        <v>0</v>
      </c>
      <c r="G65" s="21">
        <f>ROUND(E65*F65,2)</f>
        <v>0</v>
      </c>
      <c r="H65" s="21">
        <f>ROUND(E65-G65,2)</f>
        <v>7.66</v>
      </c>
    </row>
    <row r="66" spans="1:8" ht="15">
      <c r="A66" s="2" t="s">
        <v>72</v>
      </c>
      <c r="B66" s="2" t="s">
        <v>71</v>
      </c>
      <c r="C66" s="6">
        <v>2.6</v>
      </c>
      <c r="D66" s="2">
        <v>15.4779</v>
      </c>
      <c r="E66" s="21">
        <f>ROUND(C66*D66,2)</f>
        <v>40.24</v>
      </c>
      <c r="F66" s="3">
        <v>0</v>
      </c>
      <c r="G66" s="21">
        <f>ROUND(E66*F66,2)</f>
        <v>0</v>
      </c>
      <c r="H66" s="21">
        <f>ROUND(E66-G66,2)</f>
        <v>40.24</v>
      </c>
    </row>
    <row r="67" ht="15">
      <c r="A67" s="5" t="s">
        <v>73</v>
      </c>
    </row>
    <row r="68" spans="1:8" ht="15">
      <c r="A68" s="2" t="s">
        <v>67</v>
      </c>
      <c r="B68" s="2" t="s">
        <v>55</v>
      </c>
      <c r="C68" s="6">
        <v>8.16</v>
      </c>
      <c r="D68" s="2">
        <v>1</v>
      </c>
      <c r="E68" s="21">
        <f>ROUND(C68*D68,2)</f>
        <v>8.16</v>
      </c>
      <c r="F68" s="3">
        <v>0</v>
      </c>
      <c r="G68" s="21">
        <f>ROUND(E68*F68,2)</f>
        <v>0</v>
      </c>
      <c r="H68" s="21">
        <f>ROUND(E68-G68,2)</f>
        <v>8.16</v>
      </c>
    </row>
    <row r="69" spans="1:8" ht="15">
      <c r="A69" s="2" t="s">
        <v>61</v>
      </c>
      <c r="B69" s="2" t="s">
        <v>55</v>
      </c>
      <c r="C69" s="6">
        <v>2.53</v>
      </c>
      <c r="D69" s="2">
        <v>1</v>
      </c>
      <c r="E69" s="21">
        <f>ROUND(C69*D69,2)</f>
        <v>2.53</v>
      </c>
      <c r="F69" s="3">
        <v>0</v>
      </c>
      <c r="G69" s="21">
        <f>ROUND(E69*F69,2)</f>
        <v>0</v>
      </c>
      <c r="H69" s="21">
        <f>ROUND(E69-G69,2)</f>
        <v>2.53</v>
      </c>
    </row>
    <row r="70" spans="1:8" ht="15">
      <c r="A70" s="2" t="s">
        <v>63</v>
      </c>
      <c r="B70" s="2" t="s">
        <v>55</v>
      </c>
      <c r="C70" s="6">
        <v>6.64</v>
      </c>
      <c r="D70" s="2">
        <v>1</v>
      </c>
      <c r="E70" s="21">
        <f>ROUND(C70*D70,2)</f>
        <v>6.64</v>
      </c>
      <c r="F70" s="3">
        <v>0</v>
      </c>
      <c r="G70" s="21">
        <f>ROUND(E70*F70,2)</f>
        <v>0</v>
      </c>
      <c r="H70" s="21">
        <f>ROUND(E70-G70,2)</f>
        <v>6.64</v>
      </c>
    </row>
    <row r="71" spans="1:8" ht="15">
      <c r="A71" s="2" t="s">
        <v>72</v>
      </c>
      <c r="B71" s="2" t="s">
        <v>55</v>
      </c>
      <c r="C71" s="6">
        <v>11.46</v>
      </c>
      <c r="D71" s="2">
        <v>1</v>
      </c>
      <c r="E71" s="21">
        <f>ROUND(C71*D71,2)</f>
        <v>11.46</v>
      </c>
      <c r="F71" s="3">
        <v>0</v>
      </c>
      <c r="G71" s="21">
        <f>ROUND(E71*F71,2)</f>
        <v>0</v>
      </c>
      <c r="H71" s="21">
        <f>ROUND(E71-G71,2)</f>
        <v>11.46</v>
      </c>
    </row>
    <row r="72" spans="1:8" ht="15">
      <c r="A72" s="7" t="s">
        <v>74</v>
      </c>
      <c r="B72" s="7" t="s">
        <v>55</v>
      </c>
      <c r="C72" s="8">
        <v>15.77</v>
      </c>
      <c r="D72" s="7">
        <v>1</v>
      </c>
      <c r="E72" s="20">
        <f>ROUND(C72*D72,2)</f>
        <v>15.77</v>
      </c>
      <c r="F72" s="9">
        <v>0</v>
      </c>
      <c r="G72" s="20">
        <f>ROUND(E72*F72,2)</f>
        <v>0</v>
      </c>
      <c r="H72" s="20">
        <f>ROUND(E72-G72,2)</f>
        <v>15.77</v>
      </c>
    </row>
    <row r="73" spans="1:8" ht="15">
      <c r="A73" s="1" t="s">
        <v>75</v>
      </c>
      <c r="E73" s="21">
        <f>SUM(E12:E72)</f>
        <v>713.53</v>
      </c>
      <c r="G73" s="4">
        <f>SUM(G12:G72)</f>
        <v>0</v>
      </c>
      <c r="H73" s="4">
        <f>ROUND(E73-G73,2)</f>
        <v>713.53</v>
      </c>
    </row>
    <row r="74" spans="1:8" ht="15">
      <c r="A74" s="1" t="s">
        <v>76</v>
      </c>
      <c r="E74" s="21">
        <f>+E8-E73</f>
        <v>22.470000000000027</v>
      </c>
      <c r="G74" s="4">
        <f>+G8-G73</f>
        <v>0</v>
      </c>
      <c r="H74" s="4">
        <f>ROUND(E74-G74,2)</f>
        <v>22.47</v>
      </c>
    </row>
    <row r="75" ht="15">
      <c r="A75" t="s">
        <v>11</v>
      </c>
    </row>
    <row r="76" ht="15">
      <c r="A76" s="1" t="s">
        <v>77</v>
      </c>
    </row>
    <row r="77" spans="1:8" ht="15">
      <c r="A77" s="2" t="s">
        <v>67</v>
      </c>
      <c r="B77" s="2" t="s">
        <v>55</v>
      </c>
      <c r="C77" s="6">
        <v>19.19</v>
      </c>
      <c r="D77" s="2">
        <v>1</v>
      </c>
      <c r="E77" s="21">
        <f>ROUND(C77*D77,2)</f>
        <v>19.19</v>
      </c>
      <c r="F77" s="3">
        <v>0</v>
      </c>
      <c r="G77" s="21">
        <f>ROUND(E77*F77,2)</f>
        <v>0</v>
      </c>
      <c r="H77" s="21">
        <f>ROUND(E77-G77,2)</f>
        <v>19.19</v>
      </c>
    </row>
    <row r="78" spans="1:8" ht="15">
      <c r="A78" s="2" t="s">
        <v>61</v>
      </c>
      <c r="B78" s="2" t="s">
        <v>55</v>
      </c>
      <c r="C78" s="6">
        <v>17.43</v>
      </c>
      <c r="D78" s="2">
        <v>1</v>
      </c>
      <c r="E78" s="21">
        <f>ROUND(C78*D78,2)</f>
        <v>17.43</v>
      </c>
      <c r="F78" s="3">
        <v>0</v>
      </c>
      <c r="G78" s="21">
        <f>ROUND(E78*F78,2)</f>
        <v>0</v>
      </c>
      <c r="H78" s="21">
        <f>ROUND(E78-G78,2)</f>
        <v>17.43</v>
      </c>
    </row>
    <row r="79" spans="1:8" ht="15">
      <c r="A79" s="2" t="s">
        <v>63</v>
      </c>
      <c r="B79" s="2" t="s">
        <v>55</v>
      </c>
      <c r="C79" s="6">
        <v>28.56</v>
      </c>
      <c r="D79" s="2">
        <v>1</v>
      </c>
      <c r="E79" s="21">
        <f>ROUND(C79*D79,2)</f>
        <v>28.56</v>
      </c>
      <c r="F79" s="3">
        <v>0</v>
      </c>
      <c r="G79" s="21">
        <f>ROUND(E79*F79,2)</f>
        <v>0</v>
      </c>
      <c r="H79" s="21">
        <f>ROUND(E79-G79,2)</f>
        <v>28.56</v>
      </c>
    </row>
    <row r="80" spans="1:8" ht="15">
      <c r="A80" s="7" t="s">
        <v>72</v>
      </c>
      <c r="B80" s="7" t="s">
        <v>55</v>
      </c>
      <c r="C80" s="8">
        <v>76.14</v>
      </c>
      <c r="D80" s="7">
        <v>1</v>
      </c>
      <c r="E80" s="20">
        <f>ROUND(C80*D80,2)</f>
        <v>76.14</v>
      </c>
      <c r="F80" s="9">
        <v>0</v>
      </c>
      <c r="G80" s="20">
        <f>ROUND(E80*F80,2)</f>
        <v>0</v>
      </c>
      <c r="H80" s="20">
        <f>ROUND(E80-G80,2)</f>
        <v>76.14</v>
      </c>
    </row>
    <row r="81" spans="1:8" ht="15">
      <c r="A81" s="1" t="s">
        <v>78</v>
      </c>
      <c r="E81" s="21">
        <f>SUM(E77:E80)</f>
        <v>141.32</v>
      </c>
      <c r="G81" s="4">
        <f>SUM(G77:G80)</f>
        <v>0</v>
      </c>
      <c r="H81" s="4">
        <f>ROUND(E81-G81,2)</f>
        <v>141.32</v>
      </c>
    </row>
    <row r="82" spans="1:8" ht="15">
      <c r="A82" s="1" t="s">
        <v>79</v>
      </c>
      <c r="E82" s="21">
        <f>+E73+E81</f>
        <v>854.8499999999999</v>
      </c>
      <c r="G82" s="4">
        <f>+G73+G81</f>
        <v>0</v>
      </c>
      <c r="H82" s="4">
        <f>ROUND(E82-G82,2)</f>
        <v>854.85</v>
      </c>
    </row>
    <row r="83" spans="1:8" ht="15">
      <c r="A83" s="1" t="s">
        <v>80</v>
      </c>
      <c r="E83" s="21">
        <f>+E8-E82</f>
        <v>-118.84999999999991</v>
      </c>
      <c r="G83" s="4">
        <f>+G8-G82</f>
        <v>0</v>
      </c>
      <c r="H83" s="4">
        <f>ROUND(E83-G83,2)</f>
        <v>-118.85</v>
      </c>
    </row>
    <row r="84" ht="15">
      <c r="A84" t="s">
        <v>2</v>
      </c>
    </row>
    <row r="85" ht="15">
      <c r="A85" t="s">
        <v>135</v>
      </c>
    </row>
    <row r="87" ht="15">
      <c r="A87" s="1" t="s">
        <v>81</v>
      </c>
    </row>
    <row r="88" ht="15">
      <c r="A88" s="1" t="s">
        <v>82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21" customWidth="1"/>
    <col min="4" max="4" width="10.7109375" style="0" customWidth="1"/>
    <col min="5" max="5" width="13.7109375" style="21" customWidth="1"/>
  </cols>
  <sheetData>
    <row r="1" spans="1:8" ht="15">
      <c r="A1" s="18" t="s">
        <v>122</v>
      </c>
      <c r="B1" s="18"/>
      <c r="C1" s="18"/>
      <c r="D1" s="18"/>
      <c r="E1" s="18"/>
      <c r="F1" s="18"/>
      <c r="G1" s="18"/>
      <c r="H1" s="18"/>
    </row>
    <row r="2" spans="1:8" ht="15">
      <c r="A2" s="18" t="s">
        <v>142</v>
      </c>
      <c r="B2" s="18"/>
      <c r="C2" s="18"/>
      <c r="D2" s="18"/>
      <c r="E2" s="18"/>
      <c r="F2" s="18"/>
      <c r="G2" s="18"/>
      <c r="H2" s="18"/>
    </row>
    <row r="3" spans="1:8" ht="15">
      <c r="A3" s="18" t="s">
        <v>133</v>
      </c>
      <c r="B3" s="18"/>
      <c r="C3" s="18"/>
      <c r="D3" s="18"/>
      <c r="E3" s="18"/>
      <c r="F3" s="18"/>
      <c r="G3" s="18"/>
      <c r="H3" s="18"/>
    </row>
    <row r="4" spans="1:8" ht="15">
      <c r="A4" s="10"/>
      <c r="B4" s="10"/>
      <c r="C4" s="20"/>
      <c r="D4" s="10"/>
      <c r="E4" s="20"/>
      <c r="F4" s="19" t="s">
        <v>84</v>
      </c>
      <c r="G4" s="19"/>
      <c r="H4" s="17" t="s">
        <v>87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83</v>
      </c>
      <c r="F5" s="14" t="s">
        <v>85</v>
      </c>
      <c r="G5" s="14" t="s">
        <v>86</v>
      </c>
      <c r="H5" s="14" t="s">
        <v>86</v>
      </c>
    </row>
    <row r="6" ht="15">
      <c r="A6" s="1" t="s">
        <v>7</v>
      </c>
    </row>
    <row r="7" spans="1:8" ht="15">
      <c r="A7" s="7" t="s">
        <v>8</v>
      </c>
      <c r="B7" s="7" t="s">
        <v>9</v>
      </c>
      <c r="C7" s="8">
        <v>4.6</v>
      </c>
      <c r="D7" s="7">
        <v>180</v>
      </c>
      <c r="E7" s="20">
        <f>ROUND(C7*D7,2)</f>
        <v>828</v>
      </c>
      <c r="F7" s="9">
        <v>0</v>
      </c>
      <c r="G7" s="20">
        <f>ROUND(E7*F7,2)</f>
        <v>0</v>
      </c>
      <c r="H7" s="20">
        <f>ROUND(E7-G7,2)</f>
        <v>828</v>
      </c>
    </row>
    <row r="8" spans="1:8" ht="15">
      <c r="A8" s="1" t="s">
        <v>10</v>
      </c>
      <c r="E8" s="21">
        <f>SUM(E7:E7)</f>
        <v>828</v>
      </c>
      <c r="G8" s="4">
        <f>SUM(G7:G7)</f>
        <v>0</v>
      </c>
      <c r="H8" s="4">
        <f>ROUND(E8-G8,2)</f>
        <v>828</v>
      </c>
    </row>
    <row r="9" ht="15">
      <c r="A9" t="s">
        <v>11</v>
      </c>
    </row>
    <row r="10" ht="15">
      <c r="A10" s="1" t="s">
        <v>12</v>
      </c>
    </row>
    <row r="11" ht="15">
      <c r="A11" s="5" t="s">
        <v>13</v>
      </c>
    </row>
    <row r="12" spans="1:8" ht="15">
      <c r="A12" s="2" t="s">
        <v>14</v>
      </c>
      <c r="B12" s="2" t="s">
        <v>15</v>
      </c>
      <c r="C12" s="6">
        <v>6.5</v>
      </c>
      <c r="D12" s="2">
        <v>3.5</v>
      </c>
      <c r="E12" s="21">
        <f>ROUND(C12*D12,2)</f>
        <v>22.75</v>
      </c>
      <c r="F12" s="3">
        <v>0</v>
      </c>
      <c r="G12" s="21">
        <f>ROUND(E12*F12,2)</f>
        <v>0</v>
      </c>
      <c r="H12" s="21">
        <f>ROUND(E12-G12,2)</f>
        <v>22.75</v>
      </c>
    </row>
    <row r="13" spans="1:8" ht="15">
      <c r="A13" s="2" t="s">
        <v>98</v>
      </c>
      <c r="B13" s="2" t="s">
        <v>15</v>
      </c>
      <c r="C13" s="6">
        <v>9</v>
      </c>
      <c r="D13" s="2">
        <v>1</v>
      </c>
      <c r="E13" s="21">
        <f>ROUND(C13*D13,2)</f>
        <v>9</v>
      </c>
      <c r="F13" s="3">
        <v>0</v>
      </c>
      <c r="G13" s="21">
        <f>ROUND(E13*F13,2)</f>
        <v>0</v>
      </c>
      <c r="H13" s="21">
        <f>ROUND(E13-G13,2)</f>
        <v>9</v>
      </c>
    </row>
    <row r="14" spans="1:8" ht="15">
      <c r="A14" s="2" t="s">
        <v>16</v>
      </c>
      <c r="B14" s="2" t="s">
        <v>15</v>
      </c>
      <c r="C14" s="6">
        <v>5</v>
      </c>
      <c r="D14" s="2">
        <v>1.5</v>
      </c>
      <c r="E14" s="21">
        <f>ROUND(C14*D14,2)</f>
        <v>7.5</v>
      </c>
      <c r="F14" s="3">
        <v>0</v>
      </c>
      <c r="G14" s="21">
        <f>ROUND(E14*F14,2)</f>
        <v>0</v>
      </c>
      <c r="H14" s="21">
        <f>ROUND(E14-G14,2)</f>
        <v>7.5</v>
      </c>
    </row>
    <row r="15" ht="15">
      <c r="A15" s="5" t="s">
        <v>17</v>
      </c>
    </row>
    <row r="16" spans="1:8" ht="15">
      <c r="A16" s="2" t="s">
        <v>18</v>
      </c>
      <c r="B16" s="2" t="s">
        <v>19</v>
      </c>
      <c r="C16" s="6">
        <v>14.5</v>
      </c>
      <c r="D16" s="2">
        <v>0.5</v>
      </c>
      <c r="E16" s="21">
        <f>ROUND(C16*D16,2)</f>
        <v>7.25</v>
      </c>
      <c r="F16" s="3">
        <v>0</v>
      </c>
      <c r="G16" s="21">
        <f>ROUND(E16*F16,2)</f>
        <v>0</v>
      </c>
      <c r="H16" s="21">
        <f>ROUND(E16-G16,2)</f>
        <v>7.25</v>
      </c>
    </row>
    <row r="17" spans="1:8" ht="15">
      <c r="A17" s="2" t="s">
        <v>20</v>
      </c>
      <c r="B17" s="2" t="s">
        <v>19</v>
      </c>
      <c r="C17" s="6">
        <v>23.76</v>
      </c>
      <c r="D17" s="2">
        <v>0.5</v>
      </c>
      <c r="E17" s="21">
        <f>ROUND(C17*D17,2)</f>
        <v>11.88</v>
      </c>
      <c r="F17" s="3">
        <v>0</v>
      </c>
      <c r="G17" s="21">
        <f>ROUND(E17*F17,2)</f>
        <v>0</v>
      </c>
      <c r="H17" s="21">
        <f>ROUND(E17-G17,2)</f>
        <v>11.88</v>
      </c>
    </row>
    <row r="18" spans="1:8" ht="15">
      <c r="A18" s="2" t="s">
        <v>21</v>
      </c>
      <c r="B18" s="2" t="s">
        <v>19</v>
      </c>
      <c r="C18" s="6">
        <v>14.5</v>
      </c>
      <c r="D18" s="2">
        <v>3.322</v>
      </c>
      <c r="E18" s="21">
        <f>ROUND(C18*D18,2)</f>
        <v>48.17</v>
      </c>
      <c r="F18" s="3">
        <v>0</v>
      </c>
      <c r="G18" s="21">
        <f>ROUND(E18*F18,2)</f>
        <v>0</v>
      </c>
      <c r="H18" s="21">
        <f>ROUND(E18-G18,2)</f>
        <v>48.17</v>
      </c>
    </row>
    <row r="19" spans="1:8" ht="15">
      <c r="A19" s="2" t="s">
        <v>22</v>
      </c>
      <c r="B19" s="2" t="s">
        <v>23</v>
      </c>
      <c r="C19" s="6">
        <v>9.12</v>
      </c>
      <c r="D19" s="2">
        <v>0.8</v>
      </c>
      <c r="E19" s="21">
        <f>ROUND(C19*D19,2)</f>
        <v>7.3</v>
      </c>
      <c r="F19" s="3">
        <v>0</v>
      </c>
      <c r="G19" s="21">
        <f>ROUND(E19*F19,2)</f>
        <v>0</v>
      </c>
      <c r="H19" s="21">
        <f>ROUND(E19-G19,2)</f>
        <v>7.3</v>
      </c>
    </row>
    <row r="20" ht="15">
      <c r="A20" s="5" t="s">
        <v>26</v>
      </c>
    </row>
    <row r="21" spans="1:8" ht="15">
      <c r="A21" s="2" t="s">
        <v>27</v>
      </c>
      <c r="B21" s="2" t="s">
        <v>28</v>
      </c>
      <c r="C21" s="6">
        <v>0.14</v>
      </c>
      <c r="D21" s="2">
        <v>80</v>
      </c>
      <c r="E21" s="21">
        <f>ROUND(C21*D21,2)</f>
        <v>11.2</v>
      </c>
      <c r="F21" s="3">
        <v>0</v>
      </c>
      <c r="G21" s="21">
        <f>ROUND(E21*F21,2)</f>
        <v>0</v>
      </c>
      <c r="H21" s="21">
        <f>ROUND(E21-G21,2)</f>
        <v>11.2</v>
      </c>
    </row>
    <row r="22" spans="1:8" ht="15">
      <c r="A22" s="2" t="s">
        <v>29</v>
      </c>
      <c r="B22" s="2" t="s">
        <v>23</v>
      </c>
      <c r="C22" s="6">
        <v>2.4</v>
      </c>
      <c r="D22" s="2">
        <v>2</v>
      </c>
      <c r="E22" s="21">
        <f>ROUND(C22*D22,2)</f>
        <v>4.8</v>
      </c>
      <c r="F22" s="3">
        <v>0</v>
      </c>
      <c r="G22" s="21">
        <f>ROUND(E22*F22,2)</f>
        <v>0</v>
      </c>
      <c r="H22" s="21">
        <f>ROUND(E22-G22,2)</f>
        <v>4.8</v>
      </c>
    </row>
    <row r="23" spans="1:8" ht="15">
      <c r="A23" s="2" t="s">
        <v>30</v>
      </c>
      <c r="B23" s="2" t="s">
        <v>23</v>
      </c>
      <c r="C23" s="6">
        <v>19.93</v>
      </c>
      <c r="D23" s="2">
        <v>1</v>
      </c>
      <c r="E23" s="21">
        <f>ROUND(C23*D23,2)</f>
        <v>19.93</v>
      </c>
      <c r="F23" s="3">
        <v>0</v>
      </c>
      <c r="G23" s="21">
        <f>ROUND(E23*F23,2)</f>
        <v>0</v>
      </c>
      <c r="H23" s="21">
        <f>ROUND(E23-G23,2)</f>
        <v>19.93</v>
      </c>
    </row>
    <row r="24" spans="1:8" ht="15">
      <c r="A24" s="2" t="s">
        <v>31</v>
      </c>
      <c r="B24" s="2" t="s">
        <v>28</v>
      </c>
      <c r="C24" s="6">
        <v>6.45</v>
      </c>
      <c r="D24" s="2">
        <v>2</v>
      </c>
      <c r="E24" s="21">
        <f>ROUND(C24*D24,2)</f>
        <v>12.9</v>
      </c>
      <c r="F24" s="3">
        <v>0</v>
      </c>
      <c r="G24" s="21">
        <f>ROUND(E24*F24,2)</f>
        <v>0</v>
      </c>
      <c r="H24" s="21">
        <f>ROUND(E24-G24,2)</f>
        <v>12.9</v>
      </c>
    </row>
    <row r="25" spans="1:8" ht="15">
      <c r="A25" s="2" t="s">
        <v>99</v>
      </c>
      <c r="B25" s="2" t="s">
        <v>39</v>
      </c>
      <c r="C25" s="6">
        <v>61.27</v>
      </c>
      <c r="D25" s="2">
        <v>0.5</v>
      </c>
      <c r="E25" s="21">
        <f>ROUND(C25*D25,2)</f>
        <v>30.64</v>
      </c>
      <c r="F25" s="3">
        <v>0</v>
      </c>
      <c r="G25" s="21">
        <f>ROUND(E25*F25,2)</f>
        <v>0</v>
      </c>
      <c r="H25" s="21">
        <f>ROUND(E25-G25,2)</f>
        <v>30.64</v>
      </c>
    </row>
    <row r="26" spans="1:8" ht="15">
      <c r="A26" s="2" t="s">
        <v>100</v>
      </c>
      <c r="B26" s="2" t="s">
        <v>28</v>
      </c>
      <c r="C26" s="6">
        <v>3.83</v>
      </c>
      <c r="D26" s="2">
        <v>6</v>
      </c>
      <c r="E26" s="21">
        <f>ROUND(C26*D26,2)</f>
        <v>22.98</v>
      </c>
      <c r="F26" s="3">
        <v>0</v>
      </c>
      <c r="G26" s="21">
        <f>ROUND(E26*F26,2)</f>
        <v>0</v>
      </c>
      <c r="H26" s="21">
        <f>ROUND(E26-G26,2)</f>
        <v>22.98</v>
      </c>
    </row>
    <row r="27" spans="1:8" ht="15">
      <c r="A27" s="2" t="s">
        <v>101</v>
      </c>
      <c r="B27" s="2" t="s">
        <v>28</v>
      </c>
      <c r="C27" s="6">
        <v>5.65</v>
      </c>
      <c r="D27" s="2">
        <v>1.5</v>
      </c>
      <c r="E27" s="21">
        <f>ROUND(C27*D27,2)</f>
        <v>8.48</v>
      </c>
      <c r="F27" s="3">
        <v>0</v>
      </c>
      <c r="G27" s="21">
        <f>ROUND(E27*F27,2)</f>
        <v>0</v>
      </c>
      <c r="H27" s="21">
        <f>ROUND(E27-G27,2)</f>
        <v>8.48</v>
      </c>
    </row>
    <row r="28" spans="1:8" ht="15">
      <c r="A28" s="2" t="s">
        <v>35</v>
      </c>
      <c r="B28" s="2" t="s">
        <v>28</v>
      </c>
      <c r="C28" s="6">
        <v>2.34</v>
      </c>
      <c r="D28" s="2">
        <v>7.5</v>
      </c>
      <c r="E28" s="21">
        <f>ROUND(C28*D28,2)</f>
        <v>17.55</v>
      </c>
      <c r="F28" s="3">
        <v>0</v>
      </c>
      <c r="G28" s="21">
        <f>ROUND(E28*F28,2)</f>
        <v>0</v>
      </c>
      <c r="H28" s="21">
        <f>ROUND(E28-G28,2)</f>
        <v>17.55</v>
      </c>
    </row>
    <row r="29" ht="15">
      <c r="A29" s="5" t="s">
        <v>36</v>
      </c>
    </row>
    <row r="30" spans="1:8" ht="15">
      <c r="A30" s="2" t="s">
        <v>134</v>
      </c>
      <c r="B30" s="2" t="s">
        <v>28</v>
      </c>
      <c r="C30" s="6">
        <v>2.67</v>
      </c>
      <c r="D30" s="2">
        <v>3</v>
      </c>
      <c r="E30" s="21">
        <f>ROUND(C30*D30,2)</f>
        <v>8.01</v>
      </c>
      <c r="F30" s="3">
        <v>0</v>
      </c>
      <c r="G30" s="21">
        <f>ROUND(E30*F30,2)</f>
        <v>0</v>
      </c>
      <c r="H30" s="21">
        <f>ROUND(E30-G30,2)</f>
        <v>8.01</v>
      </c>
    </row>
    <row r="31" ht="15">
      <c r="A31" s="5" t="s">
        <v>37</v>
      </c>
    </row>
    <row r="32" spans="1:8" ht="15">
      <c r="A32" s="2" t="s">
        <v>112</v>
      </c>
      <c r="B32" s="2" t="s">
        <v>39</v>
      </c>
      <c r="C32" s="6">
        <v>5.7</v>
      </c>
      <c r="D32" s="2">
        <v>23</v>
      </c>
      <c r="E32" s="21">
        <f>ROUND(C32*D32,2)</f>
        <v>131.1</v>
      </c>
      <c r="F32" s="3">
        <v>0</v>
      </c>
      <c r="G32" s="21">
        <f>ROUND(E32*F32,2)</f>
        <v>0</v>
      </c>
      <c r="H32" s="21">
        <f>ROUND(E32-G32,2)</f>
        <v>131.1</v>
      </c>
    </row>
    <row r="33" spans="1:8" ht="15">
      <c r="A33" s="2" t="s">
        <v>113</v>
      </c>
      <c r="B33" s="2" t="s">
        <v>39</v>
      </c>
      <c r="C33" s="6">
        <v>1.78</v>
      </c>
      <c r="D33" s="2">
        <v>4.25</v>
      </c>
      <c r="E33" s="21">
        <f>ROUND(C33*D33,2)</f>
        <v>7.57</v>
      </c>
      <c r="F33" s="3">
        <v>0</v>
      </c>
      <c r="G33" s="21">
        <f>ROUND(E33*F33,2)</f>
        <v>0</v>
      </c>
      <c r="H33" s="21">
        <f>ROUND(E33-G33,2)</f>
        <v>7.57</v>
      </c>
    </row>
    <row r="34" spans="1:8" ht="15">
      <c r="A34" s="2" t="s">
        <v>131</v>
      </c>
      <c r="B34" s="2" t="s">
        <v>40</v>
      </c>
      <c r="C34" s="6">
        <v>0.23</v>
      </c>
      <c r="D34" s="2">
        <v>4.25</v>
      </c>
      <c r="E34" s="21">
        <f>ROUND(C34*D34,2)</f>
        <v>0.98</v>
      </c>
      <c r="F34" s="3">
        <v>0</v>
      </c>
      <c r="G34" s="21">
        <f>ROUND(E34*F34,2)</f>
        <v>0</v>
      </c>
      <c r="H34" s="21">
        <f>ROUND(E34-G34,2)</f>
        <v>0.98</v>
      </c>
    </row>
    <row r="35" ht="15">
      <c r="A35" s="5" t="s">
        <v>42</v>
      </c>
    </row>
    <row r="36" spans="1:8" ht="15">
      <c r="A36" s="2" t="s">
        <v>43</v>
      </c>
      <c r="B36" s="2" t="s">
        <v>23</v>
      </c>
      <c r="C36" s="6">
        <v>2.09</v>
      </c>
      <c r="D36" s="2">
        <v>1.5</v>
      </c>
      <c r="E36" s="21">
        <f>ROUND(C36*D36,2)</f>
        <v>3.14</v>
      </c>
      <c r="F36" s="3">
        <v>0</v>
      </c>
      <c r="G36" s="21">
        <f>ROUND(E36*F36,2)</f>
        <v>0</v>
      </c>
      <c r="H36" s="21">
        <f>ROUND(E36-G36,2)</f>
        <v>3.14</v>
      </c>
    </row>
    <row r="37" spans="1:8" ht="15">
      <c r="A37" s="2" t="s">
        <v>132</v>
      </c>
      <c r="B37" s="2" t="s">
        <v>23</v>
      </c>
      <c r="C37" s="6">
        <v>2.38</v>
      </c>
      <c r="D37" s="2">
        <v>0.5</v>
      </c>
      <c r="E37" s="21">
        <f>ROUND(C37*D37,2)</f>
        <v>1.19</v>
      </c>
      <c r="F37" s="3">
        <v>0</v>
      </c>
      <c r="G37" s="21">
        <f>ROUND(E37*F37,2)</f>
        <v>0</v>
      </c>
      <c r="H37" s="21">
        <f>ROUND(E37-G37,2)</f>
        <v>1.19</v>
      </c>
    </row>
    <row r="38" spans="1:8" ht="15">
      <c r="A38" s="2" t="s">
        <v>45</v>
      </c>
      <c r="B38" s="2" t="s">
        <v>23</v>
      </c>
      <c r="C38" s="6">
        <v>2.37</v>
      </c>
      <c r="D38" s="2">
        <v>4</v>
      </c>
      <c r="E38" s="21">
        <f>ROUND(C38*D38,2)</f>
        <v>9.48</v>
      </c>
      <c r="F38" s="3">
        <v>0</v>
      </c>
      <c r="G38" s="21">
        <f>ROUND(E38*F38,2)</f>
        <v>0</v>
      </c>
      <c r="H38" s="21">
        <f>ROUND(E38-G38,2)</f>
        <v>9.48</v>
      </c>
    </row>
    <row r="39" ht="15">
      <c r="A39" s="5" t="s">
        <v>47</v>
      </c>
    </row>
    <row r="40" spans="1:8" ht="15">
      <c r="A40" s="2" t="s">
        <v>48</v>
      </c>
      <c r="B40" s="2" t="s">
        <v>19</v>
      </c>
      <c r="C40" s="6">
        <v>7</v>
      </c>
      <c r="D40" s="2">
        <v>4.322</v>
      </c>
      <c r="E40" s="21">
        <f>ROUND(C40*D40,2)</f>
        <v>30.25</v>
      </c>
      <c r="F40" s="3">
        <v>0</v>
      </c>
      <c r="G40" s="21">
        <f>ROUND(E40*F40,2)</f>
        <v>0</v>
      </c>
      <c r="H40" s="21">
        <f>ROUND(E40-G40,2)</f>
        <v>30.25</v>
      </c>
    </row>
    <row r="41" ht="15">
      <c r="A41" s="5" t="s">
        <v>49</v>
      </c>
    </row>
    <row r="42" spans="1:8" ht="15">
      <c r="A42" s="2" t="s">
        <v>50</v>
      </c>
      <c r="B42" s="2" t="s">
        <v>9</v>
      </c>
      <c r="C42" s="6">
        <v>0.35</v>
      </c>
      <c r="D42" s="16">
        <f>D7</f>
        <v>180</v>
      </c>
      <c r="E42" s="21">
        <f>ROUND(C42*D42,2)</f>
        <v>63</v>
      </c>
      <c r="F42" s="3">
        <v>0</v>
      </c>
      <c r="G42" s="21">
        <f>ROUND(E42*F42,2)</f>
        <v>0</v>
      </c>
      <c r="H42" s="21">
        <f>ROUND(E42-G42,2)</f>
        <v>63</v>
      </c>
    </row>
    <row r="43" ht="15">
      <c r="A43" s="5" t="s">
        <v>51</v>
      </c>
    </row>
    <row r="44" spans="1:8" ht="15">
      <c r="A44" s="2" t="s">
        <v>52</v>
      </c>
      <c r="B44" s="2" t="s">
        <v>9</v>
      </c>
      <c r="C44" s="6">
        <v>0.4</v>
      </c>
      <c r="D44" s="16">
        <f>D7</f>
        <v>180</v>
      </c>
      <c r="E44" s="21">
        <f>ROUND(C44*D44,2)</f>
        <v>72</v>
      </c>
      <c r="F44" s="3">
        <v>0</v>
      </c>
      <c r="G44" s="21">
        <f>ROUND(E44*F44,2)</f>
        <v>0</v>
      </c>
      <c r="H44" s="21">
        <f>ROUND(E44-G44,2)</f>
        <v>72</v>
      </c>
    </row>
    <row r="45" ht="15">
      <c r="A45" s="5" t="s">
        <v>53</v>
      </c>
    </row>
    <row r="46" spans="1:8" ht="15">
      <c r="A46" s="2" t="s">
        <v>54</v>
      </c>
      <c r="B46" s="2" t="s">
        <v>55</v>
      </c>
      <c r="C46" s="6">
        <v>4.5</v>
      </c>
      <c r="D46" s="2">
        <v>1</v>
      </c>
      <c r="E46" s="21">
        <f>ROUND(C46*D46,2)</f>
        <v>4.5</v>
      </c>
      <c r="F46" s="3">
        <v>0</v>
      </c>
      <c r="G46" s="21">
        <f>ROUND(E46*F46,2)</f>
        <v>0</v>
      </c>
      <c r="H46" s="21">
        <f>ROUND(E46-G46,2)</f>
        <v>4.5</v>
      </c>
    </row>
    <row r="47" ht="15">
      <c r="A47" s="5" t="s">
        <v>56</v>
      </c>
    </row>
    <row r="48" spans="1:8" ht="15">
      <c r="A48" s="2" t="s">
        <v>57</v>
      </c>
      <c r="B48" s="2" t="s">
        <v>55</v>
      </c>
      <c r="C48" s="6">
        <v>8</v>
      </c>
      <c r="D48" s="2">
        <v>1</v>
      </c>
      <c r="E48" s="21">
        <f>ROUND(C48*D48,2)</f>
        <v>8</v>
      </c>
      <c r="F48" s="3">
        <v>0</v>
      </c>
      <c r="G48" s="21">
        <f>ROUND(E48*F48,2)</f>
        <v>0</v>
      </c>
      <c r="H48" s="21">
        <f>ROUND(E48-G48,2)</f>
        <v>8</v>
      </c>
    </row>
    <row r="49" ht="15">
      <c r="A49" s="5" t="s">
        <v>58</v>
      </c>
    </row>
    <row r="50" spans="1:8" ht="15">
      <c r="A50" s="2" t="s">
        <v>59</v>
      </c>
      <c r="B50" s="2" t="s">
        <v>55</v>
      </c>
      <c r="C50" s="6">
        <v>10</v>
      </c>
      <c r="D50" s="2">
        <v>0.333</v>
      </c>
      <c r="E50" s="21">
        <f>ROUND(C50*D50,2)</f>
        <v>3.33</v>
      </c>
      <c r="F50" s="3">
        <v>0</v>
      </c>
      <c r="G50" s="21">
        <f>ROUND(E50*F50,2)</f>
        <v>0</v>
      </c>
      <c r="H50" s="21">
        <f>ROUND(E50-G50,2)</f>
        <v>3.33</v>
      </c>
    </row>
    <row r="51" ht="15">
      <c r="A51" s="5" t="s">
        <v>60</v>
      </c>
    </row>
    <row r="52" spans="1:8" ht="15">
      <c r="A52" s="2" t="s">
        <v>61</v>
      </c>
      <c r="B52" s="2" t="s">
        <v>62</v>
      </c>
      <c r="C52" s="6">
        <v>14.23</v>
      </c>
      <c r="D52" s="2">
        <v>0.5476</v>
      </c>
      <c r="E52" s="21">
        <f>ROUND(C52*D52,2)</f>
        <v>7.79</v>
      </c>
      <c r="F52" s="3">
        <v>0</v>
      </c>
      <c r="G52" s="21">
        <f>ROUND(E52*F52,2)</f>
        <v>0</v>
      </c>
      <c r="H52" s="21">
        <f>ROUND(E52-G52,2)</f>
        <v>7.79</v>
      </c>
    </row>
    <row r="53" spans="1:8" ht="15">
      <c r="A53" s="2" t="s">
        <v>63</v>
      </c>
      <c r="B53" s="2" t="s">
        <v>62</v>
      </c>
      <c r="C53" s="6">
        <v>14.23</v>
      </c>
      <c r="D53" s="2">
        <v>0.176</v>
      </c>
      <c r="E53" s="21">
        <f>ROUND(C53*D53,2)</f>
        <v>2.5</v>
      </c>
      <c r="F53" s="3">
        <v>0</v>
      </c>
      <c r="G53" s="21">
        <f>ROUND(E53*F53,2)</f>
        <v>0</v>
      </c>
      <c r="H53" s="21">
        <f>ROUND(E53-G53,2)</f>
        <v>2.5</v>
      </c>
    </row>
    <row r="54" ht="15">
      <c r="A54" s="5" t="s">
        <v>64</v>
      </c>
    </row>
    <row r="55" spans="1:8" ht="15">
      <c r="A55" s="2" t="s">
        <v>65</v>
      </c>
      <c r="B55" s="2" t="s">
        <v>62</v>
      </c>
      <c r="C55" s="6">
        <v>9.06</v>
      </c>
      <c r="D55" s="2">
        <v>3.525</v>
      </c>
      <c r="E55" s="21">
        <f>ROUND(C55*D55,2)</f>
        <v>31.94</v>
      </c>
      <c r="F55" s="3">
        <v>0</v>
      </c>
      <c r="G55" s="21">
        <f>ROUND(E55*F55,2)</f>
        <v>0</v>
      </c>
      <c r="H55" s="21">
        <f>ROUND(E55-G55,2)</f>
        <v>31.94</v>
      </c>
    </row>
    <row r="56" ht="15">
      <c r="A56" s="5" t="s">
        <v>66</v>
      </c>
    </row>
    <row r="57" spans="1:8" ht="15">
      <c r="A57" s="2" t="s">
        <v>65</v>
      </c>
      <c r="B57" s="2" t="s">
        <v>62</v>
      </c>
      <c r="C57" s="6">
        <v>9.06</v>
      </c>
      <c r="D57" s="2">
        <v>0.25</v>
      </c>
      <c r="E57" s="21">
        <f>ROUND(C57*D57,2)</f>
        <v>2.27</v>
      </c>
      <c r="F57" s="3">
        <v>0</v>
      </c>
      <c r="G57" s="21">
        <f>ROUND(E57*F57,2)</f>
        <v>0</v>
      </c>
      <c r="H57" s="21">
        <f>ROUND(E57-G57,2)</f>
        <v>2.27</v>
      </c>
    </row>
    <row r="58" spans="1:8" ht="15">
      <c r="A58" s="2" t="s">
        <v>67</v>
      </c>
      <c r="B58" s="2" t="s">
        <v>62</v>
      </c>
      <c r="C58" s="6">
        <v>9.06</v>
      </c>
      <c r="D58" s="2">
        <v>0.0786</v>
      </c>
      <c r="E58" s="21">
        <f>ROUND(C58*D58,2)</f>
        <v>0.71</v>
      </c>
      <c r="F58" s="3">
        <v>0</v>
      </c>
      <c r="G58" s="21">
        <f>ROUND(E58*F58,2)</f>
        <v>0</v>
      </c>
      <c r="H58" s="21">
        <f>ROUND(E58-G58,2)</f>
        <v>0.71</v>
      </c>
    </row>
    <row r="59" ht="15">
      <c r="A59" s="5" t="s">
        <v>68</v>
      </c>
    </row>
    <row r="60" spans="1:8" ht="15">
      <c r="A60" s="2" t="s">
        <v>65</v>
      </c>
      <c r="B60" s="2" t="s">
        <v>62</v>
      </c>
      <c r="C60" s="6">
        <v>9.06</v>
      </c>
      <c r="D60" s="2">
        <v>0.7</v>
      </c>
      <c r="E60" s="21">
        <f>ROUND(C60*D60,2)</f>
        <v>6.34</v>
      </c>
      <c r="F60" s="3">
        <v>0</v>
      </c>
      <c r="G60" s="21">
        <f>ROUND(E60*F60,2)</f>
        <v>0</v>
      </c>
      <c r="H60" s="21">
        <f>ROUND(E60-G60,2)</f>
        <v>6.34</v>
      </c>
    </row>
    <row r="61" spans="1:8" ht="15">
      <c r="A61" s="2" t="s">
        <v>69</v>
      </c>
      <c r="B61" s="2" t="s">
        <v>62</v>
      </c>
      <c r="C61" s="6">
        <v>14.25</v>
      </c>
      <c r="D61" s="2">
        <v>0.539</v>
      </c>
      <c r="E61" s="21">
        <f>ROUND(C61*D61,2)</f>
        <v>7.68</v>
      </c>
      <c r="F61" s="3">
        <v>0</v>
      </c>
      <c r="G61" s="21">
        <f>ROUND(E61*F61,2)</f>
        <v>0</v>
      </c>
      <c r="H61" s="21">
        <f>ROUND(E61-G61,2)</f>
        <v>7.68</v>
      </c>
    </row>
    <row r="62" ht="15">
      <c r="A62" s="5" t="s">
        <v>70</v>
      </c>
    </row>
    <row r="63" spans="1:8" ht="15">
      <c r="A63" s="2" t="s">
        <v>61</v>
      </c>
      <c r="B63" s="2" t="s">
        <v>71</v>
      </c>
      <c r="C63" s="6">
        <v>2.6</v>
      </c>
      <c r="D63" s="2">
        <v>5.9886</v>
      </c>
      <c r="E63" s="21">
        <f>ROUND(C63*D63,2)</f>
        <v>15.57</v>
      </c>
      <c r="F63" s="3">
        <v>0</v>
      </c>
      <c r="G63" s="21">
        <f>ROUND(E63*F63,2)</f>
        <v>0</v>
      </c>
      <c r="H63" s="21">
        <f>ROUND(E63-G63,2)</f>
        <v>15.57</v>
      </c>
    </row>
    <row r="64" spans="1:8" ht="15">
      <c r="A64" s="2" t="s">
        <v>63</v>
      </c>
      <c r="B64" s="2" t="s">
        <v>71</v>
      </c>
      <c r="C64" s="6">
        <v>2.6</v>
      </c>
      <c r="D64" s="2">
        <v>2.9445</v>
      </c>
      <c r="E64" s="21">
        <f>ROUND(C64*D64,2)</f>
        <v>7.66</v>
      </c>
      <c r="F64" s="3">
        <v>0</v>
      </c>
      <c r="G64" s="21">
        <f>ROUND(E64*F64,2)</f>
        <v>0</v>
      </c>
      <c r="H64" s="21">
        <f>ROUND(E64-G64,2)</f>
        <v>7.66</v>
      </c>
    </row>
    <row r="65" spans="1:8" ht="15">
      <c r="A65" s="2" t="s">
        <v>72</v>
      </c>
      <c r="B65" s="2" t="s">
        <v>71</v>
      </c>
      <c r="C65" s="6">
        <v>2.6</v>
      </c>
      <c r="D65" s="2">
        <v>26.8827</v>
      </c>
      <c r="E65" s="21">
        <f>ROUND(C65*D65,2)</f>
        <v>69.9</v>
      </c>
      <c r="F65" s="3">
        <v>0</v>
      </c>
      <c r="G65" s="21">
        <f>ROUND(E65*F65,2)</f>
        <v>0</v>
      </c>
      <c r="H65" s="21">
        <f>ROUND(E65-G65,2)</f>
        <v>69.9</v>
      </c>
    </row>
    <row r="66" ht="15">
      <c r="A66" s="5" t="s">
        <v>73</v>
      </c>
    </row>
    <row r="67" spans="1:8" ht="15">
      <c r="A67" s="2" t="s">
        <v>67</v>
      </c>
      <c r="B67" s="2" t="s">
        <v>55</v>
      </c>
      <c r="C67" s="6">
        <v>8.32</v>
      </c>
      <c r="D67" s="2">
        <v>1</v>
      </c>
      <c r="E67" s="21">
        <f>ROUND(C67*D67,2)</f>
        <v>8.32</v>
      </c>
      <c r="F67" s="3">
        <v>0</v>
      </c>
      <c r="G67" s="21">
        <f>ROUND(E67*F67,2)</f>
        <v>0</v>
      </c>
      <c r="H67" s="21">
        <f>ROUND(E67-G67,2)</f>
        <v>8.32</v>
      </c>
    </row>
    <row r="68" spans="1:8" ht="15">
      <c r="A68" s="2" t="s">
        <v>61</v>
      </c>
      <c r="B68" s="2" t="s">
        <v>55</v>
      </c>
      <c r="C68" s="6">
        <v>3.1</v>
      </c>
      <c r="D68" s="2">
        <v>1</v>
      </c>
      <c r="E68" s="21">
        <f>ROUND(C68*D68,2)</f>
        <v>3.1</v>
      </c>
      <c r="F68" s="3">
        <v>0</v>
      </c>
      <c r="G68" s="21">
        <f>ROUND(E68*F68,2)</f>
        <v>0</v>
      </c>
      <c r="H68" s="21">
        <f>ROUND(E68-G68,2)</f>
        <v>3.1</v>
      </c>
    </row>
    <row r="69" spans="1:8" ht="15">
      <c r="A69" s="2" t="s">
        <v>63</v>
      </c>
      <c r="B69" s="2" t="s">
        <v>55</v>
      </c>
      <c r="C69" s="6">
        <v>6.64</v>
      </c>
      <c r="D69" s="2">
        <v>1</v>
      </c>
      <c r="E69" s="21">
        <f>ROUND(C69*D69,2)</f>
        <v>6.64</v>
      </c>
      <c r="F69" s="3">
        <v>0</v>
      </c>
      <c r="G69" s="21">
        <f>ROUND(E69*F69,2)</f>
        <v>0</v>
      </c>
      <c r="H69" s="21">
        <f>ROUND(E69-G69,2)</f>
        <v>6.64</v>
      </c>
    </row>
    <row r="70" spans="1:8" ht="15">
      <c r="A70" s="2" t="s">
        <v>72</v>
      </c>
      <c r="B70" s="2" t="s">
        <v>55</v>
      </c>
      <c r="C70" s="6">
        <v>13.79</v>
      </c>
      <c r="D70" s="2">
        <v>1</v>
      </c>
      <c r="E70" s="21">
        <f>ROUND(C70*D70,2)</f>
        <v>13.79</v>
      </c>
      <c r="F70" s="3">
        <v>0</v>
      </c>
      <c r="G70" s="21">
        <f>ROUND(E70*F70,2)</f>
        <v>0</v>
      </c>
      <c r="H70" s="21">
        <f>ROUND(E70-G70,2)</f>
        <v>13.79</v>
      </c>
    </row>
    <row r="71" spans="1:8" ht="15">
      <c r="A71" s="7" t="s">
        <v>74</v>
      </c>
      <c r="B71" s="7" t="s">
        <v>55</v>
      </c>
      <c r="C71" s="8">
        <v>17.84</v>
      </c>
      <c r="D71" s="7">
        <v>1</v>
      </c>
      <c r="E71" s="20">
        <f>ROUND(C71*D71,2)</f>
        <v>17.84</v>
      </c>
      <c r="F71" s="9">
        <v>0</v>
      </c>
      <c r="G71" s="20">
        <f>ROUND(E71*F71,2)</f>
        <v>0</v>
      </c>
      <c r="H71" s="20">
        <f>ROUND(E71-G71,2)</f>
        <v>17.84</v>
      </c>
    </row>
    <row r="72" spans="1:8" ht="15">
      <c r="A72" s="1" t="s">
        <v>75</v>
      </c>
      <c r="E72" s="21">
        <f>SUM(E12:E71)</f>
        <v>786.9300000000002</v>
      </c>
      <c r="G72" s="4">
        <f>SUM(G12:G71)</f>
        <v>0</v>
      </c>
      <c r="H72" s="4">
        <f>ROUND(E72-G72,2)</f>
        <v>786.93</v>
      </c>
    </row>
    <row r="73" spans="1:8" ht="15">
      <c r="A73" s="1" t="s">
        <v>76</v>
      </c>
      <c r="E73" s="21">
        <f>+E8-E72</f>
        <v>41.06999999999982</v>
      </c>
      <c r="G73" s="4">
        <f>+G8-G72</f>
        <v>0</v>
      </c>
      <c r="H73" s="4">
        <f>ROUND(E73-G73,2)</f>
        <v>41.07</v>
      </c>
    </row>
    <row r="74" ht="15">
      <c r="A74" t="s">
        <v>11</v>
      </c>
    </row>
    <row r="75" ht="15">
      <c r="A75" s="1" t="s">
        <v>77</v>
      </c>
    </row>
    <row r="76" spans="1:8" ht="15">
      <c r="A76" s="2" t="s">
        <v>67</v>
      </c>
      <c r="B76" s="2" t="s">
        <v>55</v>
      </c>
      <c r="C76" s="6">
        <v>20.07</v>
      </c>
      <c r="D76" s="2">
        <v>1</v>
      </c>
      <c r="E76" s="21">
        <f>ROUND(C76*D76,2)</f>
        <v>20.07</v>
      </c>
      <c r="F76" s="3">
        <v>0</v>
      </c>
      <c r="G76" s="21">
        <f>ROUND(E76*F76,2)</f>
        <v>0</v>
      </c>
      <c r="H76" s="21">
        <f>ROUND(E76-G76,2)</f>
        <v>20.07</v>
      </c>
    </row>
    <row r="77" spans="1:8" ht="15">
      <c r="A77" s="2" t="s">
        <v>61</v>
      </c>
      <c r="B77" s="2" t="s">
        <v>55</v>
      </c>
      <c r="C77" s="6">
        <v>21.41</v>
      </c>
      <c r="D77" s="2">
        <v>1</v>
      </c>
      <c r="E77" s="21">
        <f>ROUND(C77*D77,2)</f>
        <v>21.41</v>
      </c>
      <c r="F77" s="3">
        <v>0</v>
      </c>
      <c r="G77" s="21">
        <f>ROUND(E77*F77,2)</f>
        <v>0</v>
      </c>
      <c r="H77" s="21">
        <f>ROUND(E77-G77,2)</f>
        <v>21.41</v>
      </c>
    </row>
    <row r="78" spans="1:8" ht="15">
      <c r="A78" s="2" t="s">
        <v>63</v>
      </c>
      <c r="B78" s="2" t="s">
        <v>55</v>
      </c>
      <c r="C78" s="6">
        <v>28.56</v>
      </c>
      <c r="D78" s="2">
        <v>1</v>
      </c>
      <c r="E78" s="21">
        <f>ROUND(C78*D78,2)</f>
        <v>28.56</v>
      </c>
      <c r="F78" s="3">
        <v>0</v>
      </c>
      <c r="G78" s="21">
        <f>ROUND(E78*F78,2)</f>
        <v>0</v>
      </c>
      <c r="H78" s="21">
        <f>ROUND(E78-G78,2)</f>
        <v>28.56</v>
      </c>
    </row>
    <row r="79" spans="1:8" ht="15">
      <c r="A79" s="7" t="s">
        <v>72</v>
      </c>
      <c r="B79" s="7" t="s">
        <v>55</v>
      </c>
      <c r="C79" s="8">
        <v>49.18</v>
      </c>
      <c r="D79" s="7">
        <v>1</v>
      </c>
      <c r="E79" s="20">
        <f>ROUND(C79*D79,2)</f>
        <v>49.18</v>
      </c>
      <c r="F79" s="9">
        <v>0</v>
      </c>
      <c r="G79" s="20">
        <f>ROUND(E79*F79,2)</f>
        <v>0</v>
      </c>
      <c r="H79" s="20">
        <f>ROUND(E79-G79,2)</f>
        <v>49.18</v>
      </c>
    </row>
    <row r="80" spans="1:8" ht="15">
      <c r="A80" s="1" t="s">
        <v>78</v>
      </c>
      <c r="E80" s="21">
        <f>SUM(E76:E79)</f>
        <v>119.22</v>
      </c>
      <c r="G80" s="4">
        <f>SUM(G76:G79)</f>
        <v>0</v>
      </c>
      <c r="H80" s="4">
        <f>ROUND(E80-G80,2)</f>
        <v>119.22</v>
      </c>
    </row>
    <row r="81" spans="1:8" ht="15">
      <c r="A81" s="1" t="s">
        <v>79</v>
      </c>
      <c r="E81" s="21">
        <f>+E72+E80</f>
        <v>906.1500000000002</v>
      </c>
      <c r="G81" s="4">
        <f>+G72+G80</f>
        <v>0</v>
      </c>
      <c r="H81" s="4">
        <f>ROUND(E81-G81,2)</f>
        <v>906.15</v>
      </c>
    </row>
    <row r="82" spans="1:8" ht="15">
      <c r="A82" s="1" t="s">
        <v>80</v>
      </c>
      <c r="E82" s="21">
        <f>+E8-E81</f>
        <v>-78.1500000000002</v>
      </c>
      <c r="G82" s="4">
        <f>+G8-G81</f>
        <v>0</v>
      </c>
      <c r="H82" s="4">
        <f>ROUND(E82-G82,2)</f>
        <v>-78.15</v>
      </c>
    </row>
    <row r="83" ht="15">
      <c r="A83" t="s">
        <v>2</v>
      </c>
    </row>
    <row r="84" ht="15">
      <c r="A84" t="s">
        <v>135</v>
      </c>
    </row>
    <row r="86" ht="15">
      <c r="A86" s="1" t="s">
        <v>81</v>
      </c>
    </row>
    <row r="87" ht="15">
      <c r="A87" s="1" t="s">
        <v>82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21" customWidth="1"/>
    <col min="4" max="4" width="10.7109375" style="0" customWidth="1"/>
    <col min="5" max="5" width="13.7109375" style="21" customWidth="1"/>
  </cols>
  <sheetData>
    <row r="1" spans="1:8" ht="15">
      <c r="A1" s="18" t="s">
        <v>124</v>
      </c>
      <c r="B1" s="18"/>
      <c r="C1" s="18"/>
      <c r="D1" s="18"/>
      <c r="E1" s="18"/>
      <c r="F1" s="18"/>
      <c r="G1" s="18"/>
      <c r="H1" s="18"/>
    </row>
    <row r="2" spans="1:8" ht="15">
      <c r="A2" s="18" t="s">
        <v>111</v>
      </c>
      <c r="B2" s="18"/>
      <c r="C2" s="18"/>
      <c r="D2" s="18"/>
      <c r="E2" s="18"/>
      <c r="F2" s="18"/>
      <c r="G2" s="18"/>
      <c r="H2" s="18"/>
    </row>
    <row r="3" spans="1:8" ht="15">
      <c r="A3" s="18" t="s">
        <v>140</v>
      </c>
      <c r="B3" s="18"/>
      <c r="C3" s="18"/>
      <c r="D3" s="18"/>
      <c r="E3" s="18"/>
      <c r="F3" s="18"/>
      <c r="G3" s="18"/>
      <c r="H3" s="18"/>
    </row>
    <row r="4" spans="1:8" ht="15">
      <c r="A4" s="10"/>
      <c r="B4" s="10"/>
      <c r="C4" s="20"/>
      <c r="D4" s="10"/>
      <c r="E4" s="20"/>
      <c r="F4" s="19" t="s">
        <v>84</v>
      </c>
      <c r="G4" s="19"/>
      <c r="H4" s="17" t="s">
        <v>87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83</v>
      </c>
      <c r="F5" s="14" t="s">
        <v>85</v>
      </c>
      <c r="G5" s="14" t="s">
        <v>86</v>
      </c>
      <c r="H5" s="14" t="s">
        <v>86</v>
      </c>
    </row>
    <row r="6" ht="15">
      <c r="A6" s="1" t="s">
        <v>7</v>
      </c>
    </row>
    <row r="7" spans="1:8" ht="15">
      <c r="A7" s="7" t="s">
        <v>8</v>
      </c>
      <c r="B7" s="7" t="s">
        <v>9</v>
      </c>
      <c r="C7" s="8">
        <v>4.6</v>
      </c>
      <c r="D7" s="7">
        <v>180</v>
      </c>
      <c r="E7" s="20">
        <f>ROUND(C7*D7,2)</f>
        <v>828</v>
      </c>
      <c r="F7" s="9">
        <v>0</v>
      </c>
      <c r="G7" s="20">
        <f>ROUND(E7*F7,2)</f>
        <v>0</v>
      </c>
      <c r="H7" s="20">
        <f>ROUND(E7-G7,2)</f>
        <v>828</v>
      </c>
    </row>
    <row r="8" spans="1:8" ht="15">
      <c r="A8" s="1" t="s">
        <v>10</v>
      </c>
      <c r="E8" s="21">
        <f>SUM(E7:E7)</f>
        <v>828</v>
      </c>
      <c r="G8" s="4">
        <f>SUM(G7:G7)</f>
        <v>0</v>
      </c>
      <c r="H8" s="4">
        <f>ROUND(E8-G8,2)</f>
        <v>828</v>
      </c>
    </row>
    <row r="9" ht="15">
      <c r="A9" t="s">
        <v>11</v>
      </c>
    </row>
    <row r="10" ht="15">
      <c r="A10" s="1" t="s">
        <v>12</v>
      </c>
    </row>
    <row r="11" ht="15">
      <c r="A11" s="5" t="s">
        <v>13</v>
      </c>
    </row>
    <row r="12" spans="1:8" ht="15">
      <c r="A12" s="2" t="s">
        <v>14</v>
      </c>
      <c r="B12" s="2" t="s">
        <v>15</v>
      </c>
      <c r="C12" s="6">
        <v>6.5</v>
      </c>
      <c r="D12" s="2">
        <v>3.5</v>
      </c>
      <c r="E12" s="21">
        <f>ROUND(C12*D12,2)</f>
        <v>22.75</v>
      </c>
      <c r="F12" s="3">
        <v>0</v>
      </c>
      <c r="G12" s="21">
        <f>ROUND(E12*F12,2)</f>
        <v>0</v>
      </c>
      <c r="H12" s="21">
        <f>ROUND(E12-G12,2)</f>
        <v>22.75</v>
      </c>
    </row>
    <row r="13" spans="1:8" ht="15">
      <c r="A13" s="2" t="s">
        <v>98</v>
      </c>
      <c r="B13" s="2" t="s">
        <v>15</v>
      </c>
      <c r="C13" s="6">
        <v>9</v>
      </c>
      <c r="D13" s="2">
        <v>1</v>
      </c>
      <c r="E13" s="21">
        <f>ROUND(C13*D13,2)</f>
        <v>9</v>
      </c>
      <c r="F13" s="3">
        <v>0</v>
      </c>
      <c r="G13" s="21">
        <f>ROUND(E13*F13,2)</f>
        <v>0</v>
      </c>
      <c r="H13" s="21">
        <f>ROUND(E13-G13,2)</f>
        <v>9</v>
      </c>
    </row>
    <row r="14" spans="1:8" ht="15">
      <c r="A14" s="2" t="s">
        <v>16</v>
      </c>
      <c r="B14" s="2" t="s">
        <v>15</v>
      </c>
      <c r="C14" s="6">
        <v>5</v>
      </c>
      <c r="D14" s="2">
        <v>1.5</v>
      </c>
      <c r="E14" s="21">
        <f>ROUND(C14*D14,2)</f>
        <v>7.5</v>
      </c>
      <c r="F14" s="3">
        <v>0</v>
      </c>
      <c r="G14" s="21">
        <f>ROUND(E14*F14,2)</f>
        <v>0</v>
      </c>
      <c r="H14" s="21">
        <f>ROUND(E14-G14,2)</f>
        <v>7.5</v>
      </c>
    </row>
    <row r="15" ht="15">
      <c r="A15" s="5" t="s">
        <v>17</v>
      </c>
    </row>
    <row r="16" spans="1:8" ht="15">
      <c r="A16" s="2" t="s">
        <v>18</v>
      </c>
      <c r="B16" s="2" t="s">
        <v>19</v>
      </c>
      <c r="C16" s="6">
        <v>14.5</v>
      </c>
      <c r="D16" s="2">
        <v>0.5</v>
      </c>
      <c r="E16" s="21">
        <f>ROUND(C16*D16,2)</f>
        <v>7.25</v>
      </c>
      <c r="F16" s="3">
        <v>0</v>
      </c>
      <c r="G16" s="21">
        <f>ROUND(E16*F16,2)</f>
        <v>0</v>
      </c>
      <c r="H16" s="21">
        <f>ROUND(E16-G16,2)</f>
        <v>7.25</v>
      </c>
    </row>
    <row r="17" spans="1:8" ht="15">
      <c r="A17" s="2" t="s">
        <v>20</v>
      </c>
      <c r="B17" s="2" t="s">
        <v>19</v>
      </c>
      <c r="C17" s="6">
        <v>23.76</v>
      </c>
      <c r="D17" s="2">
        <v>0.5</v>
      </c>
      <c r="E17" s="21">
        <f>ROUND(C17*D17,2)</f>
        <v>11.88</v>
      </c>
      <c r="F17" s="3">
        <v>0</v>
      </c>
      <c r="G17" s="21">
        <f>ROUND(E17*F17,2)</f>
        <v>0</v>
      </c>
      <c r="H17" s="21">
        <f>ROUND(E17-G17,2)</f>
        <v>11.88</v>
      </c>
    </row>
    <row r="18" spans="1:8" ht="15">
      <c r="A18" s="2" t="s">
        <v>21</v>
      </c>
      <c r="B18" s="2" t="s">
        <v>19</v>
      </c>
      <c r="C18" s="6">
        <v>14.5</v>
      </c>
      <c r="D18" s="2">
        <v>3.322</v>
      </c>
      <c r="E18" s="21">
        <f>ROUND(C18*D18,2)</f>
        <v>48.17</v>
      </c>
      <c r="F18" s="3">
        <v>0</v>
      </c>
      <c r="G18" s="21">
        <f>ROUND(E18*F18,2)</f>
        <v>0</v>
      </c>
      <c r="H18" s="21">
        <f>ROUND(E18-G18,2)</f>
        <v>48.17</v>
      </c>
    </row>
    <row r="19" spans="1:8" ht="15">
      <c r="A19" s="2" t="s">
        <v>22</v>
      </c>
      <c r="B19" s="2" t="s">
        <v>23</v>
      </c>
      <c r="C19" s="6">
        <v>9.12</v>
      </c>
      <c r="D19" s="2">
        <v>0.8</v>
      </c>
      <c r="E19" s="21">
        <f>ROUND(C19*D19,2)</f>
        <v>7.3</v>
      </c>
      <c r="F19" s="3">
        <v>0</v>
      </c>
      <c r="G19" s="21">
        <f>ROUND(E19*F19,2)</f>
        <v>0</v>
      </c>
      <c r="H19" s="21">
        <f>ROUND(E19-G19,2)</f>
        <v>7.3</v>
      </c>
    </row>
    <row r="20" ht="15">
      <c r="A20" s="5" t="s">
        <v>26</v>
      </c>
    </row>
    <row r="21" spans="1:8" ht="15">
      <c r="A21" s="2" t="s">
        <v>27</v>
      </c>
      <c r="B21" s="2" t="s">
        <v>28</v>
      </c>
      <c r="C21" s="6">
        <v>0.14</v>
      </c>
      <c r="D21" s="2">
        <v>80</v>
      </c>
      <c r="E21" s="21">
        <f>ROUND(C21*D21,2)</f>
        <v>11.2</v>
      </c>
      <c r="F21" s="3">
        <v>0</v>
      </c>
      <c r="G21" s="21">
        <f>ROUND(E21*F21,2)</f>
        <v>0</v>
      </c>
      <c r="H21" s="21">
        <f>ROUND(E21-G21,2)</f>
        <v>11.2</v>
      </c>
    </row>
    <row r="22" spans="1:8" ht="15">
      <c r="A22" s="2" t="s">
        <v>29</v>
      </c>
      <c r="B22" s="2" t="s">
        <v>23</v>
      </c>
      <c r="C22" s="6">
        <v>2.4</v>
      </c>
      <c r="D22" s="2">
        <v>2</v>
      </c>
      <c r="E22" s="21">
        <f>ROUND(C22*D22,2)</f>
        <v>4.8</v>
      </c>
      <c r="F22" s="3">
        <v>0</v>
      </c>
      <c r="G22" s="21">
        <f>ROUND(E22*F22,2)</f>
        <v>0</v>
      </c>
      <c r="H22" s="21">
        <f>ROUND(E22-G22,2)</f>
        <v>4.8</v>
      </c>
    </row>
    <row r="23" spans="1:8" ht="15">
      <c r="A23" s="2" t="s">
        <v>30</v>
      </c>
      <c r="B23" s="2" t="s">
        <v>23</v>
      </c>
      <c r="C23" s="6">
        <v>19.93</v>
      </c>
      <c r="D23" s="2">
        <v>1</v>
      </c>
      <c r="E23" s="21">
        <f>ROUND(C23*D23,2)</f>
        <v>19.93</v>
      </c>
      <c r="F23" s="3">
        <v>0</v>
      </c>
      <c r="G23" s="21">
        <f>ROUND(E23*F23,2)</f>
        <v>0</v>
      </c>
      <c r="H23" s="21">
        <f>ROUND(E23-G23,2)</f>
        <v>19.93</v>
      </c>
    </row>
    <row r="24" spans="1:8" ht="15">
      <c r="A24" s="2" t="s">
        <v>31</v>
      </c>
      <c r="B24" s="2" t="s">
        <v>28</v>
      </c>
      <c r="C24" s="6">
        <v>6.45</v>
      </c>
      <c r="D24" s="2">
        <v>2</v>
      </c>
      <c r="E24" s="21">
        <f>ROUND(C24*D24,2)</f>
        <v>12.9</v>
      </c>
      <c r="F24" s="3">
        <v>0</v>
      </c>
      <c r="G24" s="21">
        <f>ROUND(E24*F24,2)</f>
        <v>0</v>
      </c>
      <c r="H24" s="21">
        <f>ROUND(E24-G24,2)</f>
        <v>12.9</v>
      </c>
    </row>
    <row r="25" spans="1:8" ht="15">
      <c r="A25" s="2" t="s">
        <v>99</v>
      </c>
      <c r="B25" s="2" t="s">
        <v>39</v>
      </c>
      <c r="C25" s="6">
        <v>61.27</v>
      </c>
      <c r="D25" s="2">
        <v>0.5</v>
      </c>
      <c r="E25" s="21">
        <f>ROUND(C25*D25,2)</f>
        <v>30.64</v>
      </c>
      <c r="F25" s="3">
        <v>0</v>
      </c>
      <c r="G25" s="21">
        <f>ROUND(E25*F25,2)</f>
        <v>0</v>
      </c>
      <c r="H25" s="21">
        <f>ROUND(E25-G25,2)</f>
        <v>30.64</v>
      </c>
    </row>
    <row r="26" spans="1:8" ht="15">
      <c r="A26" s="2" t="s">
        <v>100</v>
      </c>
      <c r="B26" s="2" t="s">
        <v>28</v>
      </c>
      <c r="C26" s="6">
        <v>3.83</v>
      </c>
      <c r="D26" s="2">
        <v>6</v>
      </c>
      <c r="E26" s="21">
        <f>ROUND(C26*D26,2)</f>
        <v>22.98</v>
      </c>
      <c r="F26" s="3">
        <v>0</v>
      </c>
      <c r="G26" s="21">
        <f>ROUND(E26*F26,2)</f>
        <v>0</v>
      </c>
      <c r="H26" s="21">
        <f>ROUND(E26-G26,2)</f>
        <v>22.98</v>
      </c>
    </row>
    <row r="27" spans="1:8" ht="15">
      <c r="A27" s="2" t="s">
        <v>101</v>
      </c>
      <c r="B27" s="2" t="s">
        <v>28</v>
      </c>
      <c r="C27" s="6">
        <v>5.65</v>
      </c>
      <c r="D27" s="2">
        <v>1.5</v>
      </c>
      <c r="E27" s="21">
        <f>ROUND(C27*D27,2)</f>
        <v>8.48</v>
      </c>
      <c r="F27" s="3">
        <v>0</v>
      </c>
      <c r="G27" s="21">
        <f>ROUND(E27*F27,2)</f>
        <v>0</v>
      </c>
      <c r="H27" s="21">
        <f>ROUND(E27-G27,2)</f>
        <v>8.48</v>
      </c>
    </row>
    <row r="28" spans="1:8" ht="15">
      <c r="A28" s="2" t="s">
        <v>35</v>
      </c>
      <c r="B28" s="2" t="s">
        <v>28</v>
      </c>
      <c r="C28" s="6">
        <v>2.34</v>
      </c>
      <c r="D28" s="2">
        <v>7.5</v>
      </c>
      <c r="E28" s="21">
        <f>ROUND(C28*D28,2)</f>
        <v>17.55</v>
      </c>
      <c r="F28" s="3">
        <v>0</v>
      </c>
      <c r="G28" s="21">
        <f>ROUND(E28*F28,2)</f>
        <v>0</v>
      </c>
      <c r="H28" s="21">
        <f>ROUND(E28-G28,2)</f>
        <v>17.55</v>
      </c>
    </row>
    <row r="29" ht="15">
      <c r="A29" s="5" t="s">
        <v>36</v>
      </c>
    </row>
    <row r="30" spans="1:8" ht="15">
      <c r="A30" s="2" t="s">
        <v>134</v>
      </c>
      <c r="B30" s="2" t="s">
        <v>28</v>
      </c>
      <c r="C30" s="6">
        <v>2.67</v>
      </c>
      <c r="D30" s="2">
        <v>3</v>
      </c>
      <c r="E30" s="21">
        <f>ROUND(C30*D30,2)</f>
        <v>8.01</v>
      </c>
      <c r="F30" s="3">
        <v>0</v>
      </c>
      <c r="G30" s="21">
        <f>ROUND(E30*F30,2)</f>
        <v>0</v>
      </c>
      <c r="H30" s="21">
        <f>ROUND(E30-G30,2)</f>
        <v>8.01</v>
      </c>
    </row>
    <row r="31" ht="15">
      <c r="A31" s="5" t="s">
        <v>37</v>
      </c>
    </row>
    <row r="32" spans="1:8" ht="15">
      <c r="A32" s="2" t="s">
        <v>112</v>
      </c>
      <c r="B32" s="2" t="s">
        <v>39</v>
      </c>
      <c r="C32" s="6">
        <v>5.7</v>
      </c>
      <c r="D32" s="2">
        <v>23</v>
      </c>
      <c r="E32" s="21">
        <f>ROUND(C32*D32,2)</f>
        <v>131.1</v>
      </c>
      <c r="F32" s="3">
        <v>0</v>
      </c>
      <c r="G32" s="21">
        <f>ROUND(E32*F32,2)</f>
        <v>0</v>
      </c>
      <c r="H32" s="21">
        <f>ROUND(E32-G32,2)</f>
        <v>131.1</v>
      </c>
    </row>
    <row r="33" spans="1:8" ht="15">
      <c r="A33" s="2" t="s">
        <v>113</v>
      </c>
      <c r="B33" s="2" t="s">
        <v>39</v>
      </c>
      <c r="C33" s="6">
        <v>1.78</v>
      </c>
      <c r="D33" s="2">
        <v>4.25</v>
      </c>
      <c r="E33" s="21">
        <f>ROUND(C33*D33,2)</f>
        <v>7.57</v>
      </c>
      <c r="F33" s="3">
        <v>0</v>
      </c>
      <c r="G33" s="21">
        <f>ROUND(E33*F33,2)</f>
        <v>0</v>
      </c>
      <c r="H33" s="21">
        <f>ROUND(E33-G33,2)</f>
        <v>7.57</v>
      </c>
    </row>
    <row r="34" spans="1:8" ht="15">
      <c r="A34" s="2" t="s">
        <v>131</v>
      </c>
      <c r="B34" s="2" t="s">
        <v>40</v>
      </c>
      <c r="C34" s="6">
        <v>0.23</v>
      </c>
      <c r="D34" s="2">
        <v>4.25</v>
      </c>
      <c r="E34" s="21">
        <f>ROUND(C34*D34,2)</f>
        <v>0.98</v>
      </c>
      <c r="F34" s="3">
        <v>0</v>
      </c>
      <c r="G34" s="21">
        <f>ROUND(E34*F34,2)</f>
        <v>0</v>
      </c>
      <c r="H34" s="21">
        <f>ROUND(E34-G34,2)</f>
        <v>0.98</v>
      </c>
    </row>
    <row r="35" ht="15">
      <c r="A35" s="5" t="s">
        <v>42</v>
      </c>
    </row>
    <row r="36" spans="1:8" ht="15">
      <c r="A36" s="2" t="s">
        <v>43</v>
      </c>
      <c r="B36" s="2" t="s">
        <v>23</v>
      </c>
      <c r="C36" s="6">
        <v>2.09</v>
      </c>
      <c r="D36" s="2">
        <v>1.5</v>
      </c>
      <c r="E36" s="21">
        <f>ROUND(C36*D36,2)</f>
        <v>3.14</v>
      </c>
      <c r="F36" s="3">
        <v>0</v>
      </c>
      <c r="G36" s="21">
        <f>ROUND(E36*F36,2)</f>
        <v>0</v>
      </c>
      <c r="H36" s="21">
        <f>ROUND(E36-G36,2)</f>
        <v>3.14</v>
      </c>
    </row>
    <row r="37" spans="1:8" ht="15">
      <c r="A37" s="2" t="s">
        <v>132</v>
      </c>
      <c r="B37" s="2" t="s">
        <v>23</v>
      </c>
      <c r="C37" s="6">
        <v>2.38</v>
      </c>
      <c r="D37" s="2">
        <v>0.5</v>
      </c>
      <c r="E37" s="21">
        <f>ROUND(C37*D37,2)</f>
        <v>1.19</v>
      </c>
      <c r="F37" s="3">
        <v>0</v>
      </c>
      <c r="G37" s="21">
        <f>ROUND(E37*F37,2)</f>
        <v>0</v>
      </c>
      <c r="H37" s="21">
        <f>ROUND(E37-G37,2)</f>
        <v>1.19</v>
      </c>
    </row>
    <row r="38" spans="1:8" ht="15">
      <c r="A38" s="2" t="s">
        <v>45</v>
      </c>
      <c r="B38" s="2" t="s">
        <v>23</v>
      </c>
      <c r="C38" s="6">
        <v>2.37</v>
      </c>
      <c r="D38" s="2">
        <v>4</v>
      </c>
      <c r="E38" s="21">
        <f>ROUND(C38*D38,2)</f>
        <v>9.48</v>
      </c>
      <c r="F38" s="3">
        <v>0</v>
      </c>
      <c r="G38" s="21">
        <f>ROUND(E38*F38,2)</f>
        <v>0</v>
      </c>
      <c r="H38" s="21">
        <f>ROUND(E38-G38,2)</f>
        <v>9.48</v>
      </c>
    </row>
    <row r="39" ht="15">
      <c r="A39" s="5" t="s">
        <v>47</v>
      </c>
    </row>
    <row r="40" spans="1:8" ht="15">
      <c r="A40" s="2" t="s">
        <v>48</v>
      </c>
      <c r="B40" s="2" t="s">
        <v>19</v>
      </c>
      <c r="C40" s="6">
        <v>7</v>
      </c>
      <c r="D40" s="2">
        <v>4.322</v>
      </c>
      <c r="E40" s="21">
        <f>ROUND(C40*D40,2)</f>
        <v>30.25</v>
      </c>
      <c r="F40" s="3">
        <v>0</v>
      </c>
      <c r="G40" s="21">
        <f>ROUND(E40*F40,2)</f>
        <v>0</v>
      </c>
      <c r="H40" s="21">
        <f>ROUND(E40-G40,2)</f>
        <v>30.25</v>
      </c>
    </row>
    <row r="41" ht="15">
      <c r="A41" s="5" t="s">
        <v>49</v>
      </c>
    </row>
    <row r="42" spans="1:8" ht="15">
      <c r="A42" s="2" t="s">
        <v>50</v>
      </c>
      <c r="B42" s="2" t="s">
        <v>9</v>
      </c>
      <c r="C42" s="6">
        <v>0.35</v>
      </c>
      <c r="D42" s="16">
        <f>D7</f>
        <v>180</v>
      </c>
      <c r="E42" s="21">
        <f>ROUND(C42*D42,2)</f>
        <v>63</v>
      </c>
      <c r="F42" s="3">
        <v>0</v>
      </c>
      <c r="G42" s="21">
        <f>ROUND(E42*F42,2)</f>
        <v>0</v>
      </c>
      <c r="H42" s="21">
        <f>ROUND(E42-G42,2)</f>
        <v>63</v>
      </c>
    </row>
    <row r="43" ht="15">
      <c r="A43" s="5" t="s">
        <v>51</v>
      </c>
    </row>
    <row r="44" spans="1:8" ht="15">
      <c r="A44" s="2" t="s">
        <v>52</v>
      </c>
      <c r="B44" s="2" t="s">
        <v>9</v>
      </c>
      <c r="C44" s="6">
        <v>0.4</v>
      </c>
      <c r="D44" s="16">
        <f>D7</f>
        <v>180</v>
      </c>
      <c r="E44" s="21">
        <f>ROUND(C44*D44,2)</f>
        <v>72</v>
      </c>
      <c r="F44" s="3">
        <v>0</v>
      </c>
      <c r="G44" s="21">
        <f>ROUND(E44*F44,2)</f>
        <v>0</v>
      </c>
      <c r="H44" s="21">
        <f>ROUND(E44-G44,2)</f>
        <v>72</v>
      </c>
    </row>
    <row r="45" ht="15">
      <c r="A45" s="5" t="s">
        <v>53</v>
      </c>
    </row>
    <row r="46" spans="1:8" ht="15">
      <c r="A46" s="2" t="s">
        <v>54</v>
      </c>
      <c r="B46" s="2" t="s">
        <v>55</v>
      </c>
      <c r="C46" s="6">
        <v>4.5</v>
      </c>
      <c r="D46" s="2">
        <v>0.5</v>
      </c>
      <c r="E46" s="21">
        <f>ROUND(C46*D46,2)</f>
        <v>2.25</v>
      </c>
      <c r="F46" s="3">
        <v>0</v>
      </c>
      <c r="G46" s="21">
        <f>ROUND(E46*F46,2)</f>
        <v>0</v>
      </c>
      <c r="H46" s="21">
        <f>ROUND(E46-G46,2)</f>
        <v>2.25</v>
      </c>
    </row>
    <row r="47" ht="15">
      <c r="A47" s="5" t="s">
        <v>56</v>
      </c>
    </row>
    <row r="48" spans="1:8" ht="15">
      <c r="A48" s="2" t="s">
        <v>57</v>
      </c>
      <c r="B48" s="2" t="s">
        <v>55</v>
      </c>
      <c r="C48" s="6">
        <v>8</v>
      </c>
      <c r="D48" s="2">
        <v>1</v>
      </c>
      <c r="E48" s="21">
        <f>ROUND(C48*D48,2)</f>
        <v>8</v>
      </c>
      <c r="F48" s="3">
        <v>0</v>
      </c>
      <c r="G48" s="21">
        <f>ROUND(E48*F48,2)</f>
        <v>0</v>
      </c>
      <c r="H48" s="21">
        <f>ROUND(E48-G48,2)</f>
        <v>8</v>
      </c>
    </row>
    <row r="49" ht="15">
      <c r="A49" s="5" t="s">
        <v>58</v>
      </c>
    </row>
    <row r="50" spans="1:8" ht="15">
      <c r="A50" s="2" t="s">
        <v>59</v>
      </c>
      <c r="B50" s="2" t="s">
        <v>55</v>
      </c>
      <c r="C50" s="6">
        <v>10</v>
      </c>
      <c r="D50" s="2">
        <v>0.333</v>
      </c>
      <c r="E50" s="21">
        <f>ROUND(C50*D50,2)</f>
        <v>3.33</v>
      </c>
      <c r="F50" s="3">
        <v>0</v>
      </c>
      <c r="G50" s="21">
        <f>ROUND(E50*F50,2)</f>
        <v>0</v>
      </c>
      <c r="H50" s="21">
        <f>ROUND(E50-G50,2)</f>
        <v>3.33</v>
      </c>
    </row>
    <row r="51" ht="15">
      <c r="A51" s="5" t="s">
        <v>60</v>
      </c>
    </row>
    <row r="52" spans="1:8" ht="15">
      <c r="A52" s="2" t="s">
        <v>61</v>
      </c>
      <c r="B52" s="2" t="s">
        <v>62</v>
      </c>
      <c r="C52" s="6">
        <v>14.23</v>
      </c>
      <c r="D52" s="2">
        <v>0.5</v>
      </c>
      <c r="E52" s="21">
        <f>ROUND(C52*D52,2)</f>
        <v>7.12</v>
      </c>
      <c r="F52" s="3">
        <v>0</v>
      </c>
      <c r="G52" s="21">
        <f>ROUND(E52*F52,2)</f>
        <v>0</v>
      </c>
      <c r="H52" s="21">
        <f>ROUND(E52-G52,2)</f>
        <v>7.12</v>
      </c>
    </row>
    <row r="53" spans="1:8" ht="15">
      <c r="A53" s="2" t="s">
        <v>63</v>
      </c>
      <c r="B53" s="2" t="s">
        <v>62</v>
      </c>
      <c r="C53" s="6">
        <v>14.23</v>
      </c>
      <c r="D53" s="2">
        <v>0.176</v>
      </c>
      <c r="E53" s="21">
        <f>ROUND(C53*D53,2)</f>
        <v>2.5</v>
      </c>
      <c r="F53" s="3">
        <v>0</v>
      </c>
      <c r="G53" s="21">
        <f>ROUND(E53*F53,2)</f>
        <v>0</v>
      </c>
      <c r="H53" s="21">
        <f>ROUND(E53-G53,2)</f>
        <v>2.5</v>
      </c>
    </row>
    <row r="54" ht="15">
      <c r="A54" s="5" t="s">
        <v>64</v>
      </c>
    </row>
    <row r="55" spans="1:8" ht="15">
      <c r="A55" s="2" t="s">
        <v>65</v>
      </c>
      <c r="B55" s="2" t="s">
        <v>62</v>
      </c>
      <c r="C55" s="6">
        <v>9.06</v>
      </c>
      <c r="D55" s="2">
        <v>2.375</v>
      </c>
      <c r="E55" s="21">
        <f>ROUND(C55*D55,2)</f>
        <v>21.52</v>
      </c>
      <c r="F55" s="3">
        <v>0</v>
      </c>
      <c r="G55" s="21">
        <f>ROUND(E55*F55,2)</f>
        <v>0</v>
      </c>
      <c r="H55" s="21">
        <f>ROUND(E55-G55,2)</f>
        <v>21.52</v>
      </c>
    </row>
    <row r="56" ht="15">
      <c r="A56" s="5" t="s">
        <v>66</v>
      </c>
    </row>
    <row r="57" spans="1:8" ht="15">
      <c r="A57" s="2" t="s">
        <v>65</v>
      </c>
      <c r="B57" s="2" t="s">
        <v>62</v>
      </c>
      <c r="C57" s="6">
        <v>9.06</v>
      </c>
      <c r="D57" s="2">
        <v>0.25</v>
      </c>
      <c r="E57" s="21">
        <f>ROUND(C57*D57,2)</f>
        <v>2.27</v>
      </c>
      <c r="F57" s="3">
        <v>0</v>
      </c>
      <c r="G57" s="21">
        <f>ROUND(E57*F57,2)</f>
        <v>0</v>
      </c>
      <c r="H57" s="21">
        <f>ROUND(E57-G57,2)</f>
        <v>2.27</v>
      </c>
    </row>
    <row r="58" spans="1:8" ht="15">
      <c r="A58" s="2" t="s">
        <v>67</v>
      </c>
      <c r="B58" s="2" t="s">
        <v>62</v>
      </c>
      <c r="C58" s="6">
        <v>9.06</v>
      </c>
      <c r="D58" s="2">
        <v>0.0786</v>
      </c>
      <c r="E58" s="21">
        <f>ROUND(C58*D58,2)</f>
        <v>0.71</v>
      </c>
      <c r="F58" s="3">
        <v>0</v>
      </c>
      <c r="G58" s="21">
        <f>ROUND(E58*F58,2)</f>
        <v>0</v>
      </c>
      <c r="H58" s="21">
        <f>ROUND(E58-G58,2)</f>
        <v>0.71</v>
      </c>
    </row>
    <row r="59" ht="15">
      <c r="A59" s="5" t="s">
        <v>68</v>
      </c>
    </row>
    <row r="60" spans="1:8" ht="15">
      <c r="A60" s="2" t="s">
        <v>65</v>
      </c>
      <c r="B60" s="2" t="s">
        <v>62</v>
      </c>
      <c r="C60" s="6">
        <v>9.06</v>
      </c>
      <c r="D60" s="2">
        <v>0.7</v>
      </c>
      <c r="E60" s="21">
        <f>ROUND(C60*D60,2)</f>
        <v>6.34</v>
      </c>
      <c r="F60" s="3">
        <v>0</v>
      </c>
      <c r="G60" s="21">
        <f>ROUND(E60*F60,2)</f>
        <v>0</v>
      </c>
      <c r="H60" s="21">
        <f>ROUND(E60-G60,2)</f>
        <v>6.34</v>
      </c>
    </row>
    <row r="61" spans="1:8" ht="15">
      <c r="A61" s="2" t="s">
        <v>69</v>
      </c>
      <c r="B61" s="2" t="s">
        <v>62</v>
      </c>
      <c r="C61" s="6">
        <v>14.25</v>
      </c>
      <c r="D61" s="2">
        <v>0.539</v>
      </c>
      <c r="E61" s="21">
        <f>ROUND(C61*D61,2)</f>
        <v>7.68</v>
      </c>
      <c r="F61" s="3">
        <v>0</v>
      </c>
      <c r="G61" s="21">
        <f>ROUND(E61*F61,2)</f>
        <v>0</v>
      </c>
      <c r="H61" s="21">
        <f>ROUND(E61-G61,2)</f>
        <v>7.68</v>
      </c>
    </row>
    <row r="62" ht="15">
      <c r="A62" s="5" t="s">
        <v>70</v>
      </c>
    </row>
    <row r="63" spans="1:8" ht="15">
      <c r="A63" s="2" t="s">
        <v>61</v>
      </c>
      <c r="B63" s="2" t="s">
        <v>71</v>
      </c>
      <c r="C63" s="6">
        <v>2.6</v>
      </c>
      <c r="D63" s="2">
        <v>5.572</v>
      </c>
      <c r="E63" s="21">
        <f>ROUND(C63*D63,2)</f>
        <v>14.49</v>
      </c>
      <c r="F63" s="3">
        <v>0</v>
      </c>
      <c r="G63" s="21">
        <f>ROUND(E63*F63,2)</f>
        <v>0</v>
      </c>
      <c r="H63" s="21">
        <f>ROUND(E63-G63,2)</f>
        <v>14.49</v>
      </c>
    </row>
    <row r="64" spans="1:8" ht="15">
      <c r="A64" s="2" t="s">
        <v>63</v>
      </c>
      <c r="B64" s="2" t="s">
        <v>71</v>
      </c>
      <c r="C64" s="6">
        <v>2.6</v>
      </c>
      <c r="D64" s="2">
        <v>2.9445</v>
      </c>
      <c r="E64" s="21">
        <f>ROUND(C64*D64,2)</f>
        <v>7.66</v>
      </c>
      <c r="F64" s="3">
        <v>0</v>
      </c>
      <c r="G64" s="21">
        <f>ROUND(E64*F64,2)</f>
        <v>0</v>
      </c>
      <c r="H64" s="21">
        <f>ROUND(E64-G64,2)</f>
        <v>7.66</v>
      </c>
    </row>
    <row r="65" spans="1:8" ht="15">
      <c r="A65" s="2" t="s">
        <v>72</v>
      </c>
      <c r="B65" s="2" t="s">
        <v>71</v>
      </c>
      <c r="C65" s="6">
        <v>2.6</v>
      </c>
      <c r="D65" s="2">
        <v>21.995</v>
      </c>
      <c r="E65" s="21">
        <f>ROUND(C65*D65,2)</f>
        <v>57.19</v>
      </c>
      <c r="F65" s="3">
        <v>0</v>
      </c>
      <c r="G65" s="21">
        <f>ROUND(E65*F65,2)</f>
        <v>0</v>
      </c>
      <c r="H65" s="21">
        <f>ROUND(E65-G65,2)</f>
        <v>57.19</v>
      </c>
    </row>
    <row r="66" ht="15">
      <c r="A66" s="5" t="s">
        <v>73</v>
      </c>
    </row>
    <row r="67" spans="1:8" ht="15">
      <c r="A67" s="2" t="s">
        <v>67</v>
      </c>
      <c r="B67" s="2" t="s">
        <v>55</v>
      </c>
      <c r="C67" s="6">
        <v>8.26</v>
      </c>
      <c r="D67" s="2">
        <v>1</v>
      </c>
      <c r="E67" s="21">
        <f>ROUND(C67*D67,2)</f>
        <v>8.26</v>
      </c>
      <c r="F67" s="3">
        <v>0</v>
      </c>
      <c r="G67" s="21">
        <f>ROUND(E67*F67,2)</f>
        <v>0</v>
      </c>
      <c r="H67" s="21">
        <f>ROUND(E67-G67,2)</f>
        <v>8.26</v>
      </c>
    </row>
    <row r="68" spans="1:8" ht="15">
      <c r="A68" s="2" t="s">
        <v>61</v>
      </c>
      <c r="B68" s="2" t="s">
        <v>55</v>
      </c>
      <c r="C68" s="6">
        <v>2.89</v>
      </c>
      <c r="D68" s="2">
        <v>1</v>
      </c>
      <c r="E68" s="21">
        <f>ROUND(C68*D68,2)</f>
        <v>2.89</v>
      </c>
      <c r="F68" s="3">
        <v>0</v>
      </c>
      <c r="G68" s="21">
        <f>ROUND(E68*F68,2)</f>
        <v>0</v>
      </c>
      <c r="H68" s="21">
        <f>ROUND(E68-G68,2)</f>
        <v>2.89</v>
      </c>
    </row>
    <row r="69" spans="1:8" ht="15">
      <c r="A69" s="2" t="s">
        <v>63</v>
      </c>
      <c r="B69" s="2" t="s">
        <v>55</v>
      </c>
      <c r="C69" s="6">
        <v>6.64</v>
      </c>
      <c r="D69" s="2">
        <v>1</v>
      </c>
      <c r="E69" s="21">
        <f>ROUND(C69*D69,2)</f>
        <v>6.64</v>
      </c>
      <c r="F69" s="3">
        <v>0</v>
      </c>
      <c r="G69" s="21">
        <f>ROUND(E69*F69,2)</f>
        <v>0</v>
      </c>
      <c r="H69" s="21">
        <f>ROUND(E69-G69,2)</f>
        <v>6.64</v>
      </c>
    </row>
    <row r="70" spans="1:8" ht="15">
      <c r="A70" s="2" t="s">
        <v>72</v>
      </c>
      <c r="B70" s="2" t="s">
        <v>55</v>
      </c>
      <c r="C70" s="6">
        <v>13.78</v>
      </c>
      <c r="D70" s="2">
        <v>1</v>
      </c>
      <c r="E70" s="21">
        <f>ROUND(C70*D70,2)</f>
        <v>13.78</v>
      </c>
      <c r="F70" s="3">
        <v>0</v>
      </c>
      <c r="G70" s="21">
        <f>ROUND(E70*F70,2)</f>
        <v>0</v>
      </c>
      <c r="H70" s="21">
        <f>ROUND(E70-G70,2)</f>
        <v>13.78</v>
      </c>
    </row>
    <row r="71" spans="1:8" ht="15">
      <c r="A71" s="7" t="s">
        <v>74</v>
      </c>
      <c r="B71" s="7" t="s">
        <v>55</v>
      </c>
      <c r="C71" s="8">
        <v>17.23</v>
      </c>
      <c r="D71" s="7">
        <v>1</v>
      </c>
      <c r="E71" s="20">
        <f>ROUND(C71*D71,2)</f>
        <v>17.23</v>
      </c>
      <c r="F71" s="9">
        <v>0</v>
      </c>
      <c r="G71" s="20">
        <f>ROUND(E71*F71,2)</f>
        <v>0</v>
      </c>
      <c r="H71" s="20">
        <f>ROUND(E71-G71,2)</f>
        <v>17.23</v>
      </c>
    </row>
    <row r="72" spans="1:8" ht="15">
      <c r="A72" s="1" t="s">
        <v>75</v>
      </c>
      <c r="E72" s="21">
        <f>SUM(E12:E71)</f>
        <v>758.9100000000001</v>
      </c>
      <c r="G72" s="4">
        <f>SUM(G12:G71)</f>
        <v>0</v>
      </c>
      <c r="H72" s="4">
        <f>ROUND(E72-G72,2)</f>
        <v>758.91</v>
      </c>
    </row>
    <row r="73" spans="1:8" ht="15">
      <c r="A73" s="1" t="s">
        <v>76</v>
      </c>
      <c r="E73" s="21">
        <f>+E8-E72</f>
        <v>69.08999999999992</v>
      </c>
      <c r="G73" s="4">
        <f>+G8-G72</f>
        <v>0</v>
      </c>
      <c r="H73" s="4">
        <f>ROUND(E73-G73,2)</f>
        <v>69.09</v>
      </c>
    </row>
    <row r="74" ht="15">
      <c r="A74" t="s">
        <v>11</v>
      </c>
    </row>
    <row r="75" ht="15">
      <c r="A75" s="1" t="s">
        <v>77</v>
      </c>
    </row>
    <row r="76" spans="1:8" ht="15">
      <c r="A76" s="2" t="s">
        <v>67</v>
      </c>
      <c r="B76" s="2" t="s">
        <v>55</v>
      </c>
      <c r="C76" s="6">
        <v>19.68</v>
      </c>
      <c r="D76" s="2">
        <v>1</v>
      </c>
      <c r="E76" s="21">
        <f>ROUND(C76*D76,2)</f>
        <v>19.68</v>
      </c>
      <c r="F76" s="3">
        <v>0</v>
      </c>
      <c r="G76" s="21">
        <f>ROUND(E76*F76,2)</f>
        <v>0</v>
      </c>
      <c r="H76" s="21">
        <f>ROUND(E76-G76,2)</f>
        <v>19.68</v>
      </c>
    </row>
    <row r="77" spans="1:8" ht="15">
      <c r="A77" s="2" t="s">
        <v>61</v>
      </c>
      <c r="B77" s="2" t="s">
        <v>55</v>
      </c>
      <c r="C77" s="6">
        <v>19.9</v>
      </c>
      <c r="D77" s="2">
        <v>1</v>
      </c>
      <c r="E77" s="21">
        <f>ROUND(C77*D77,2)</f>
        <v>19.9</v>
      </c>
      <c r="F77" s="3">
        <v>0</v>
      </c>
      <c r="G77" s="21">
        <f>ROUND(E77*F77,2)</f>
        <v>0</v>
      </c>
      <c r="H77" s="21">
        <f>ROUND(E77-G77,2)</f>
        <v>19.9</v>
      </c>
    </row>
    <row r="78" spans="1:8" ht="15">
      <c r="A78" s="2" t="s">
        <v>63</v>
      </c>
      <c r="B78" s="2" t="s">
        <v>55</v>
      </c>
      <c r="C78" s="6">
        <v>28.56</v>
      </c>
      <c r="D78" s="2">
        <v>1</v>
      </c>
      <c r="E78" s="21">
        <f>ROUND(C78*D78,2)</f>
        <v>28.56</v>
      </c>
      <c r="F78" s="3">
        <v>0</v>
      </c>
      <c r="G78" s="21">
        <f>ROUND(E78*F78,2)</f>
        <v>0</v>
      </c>
      <c r="H78" s="21">
        <f>ROUND(E78-G78,2)</f>
        <v>28.56</v>
      </c>
    </row>
    <row r="79" spans="1:8" ht="15">
      <c r="A79" s="7" t="s">
        <v>72</v>
      </c>
      <c r="B79" s="7" t="s">
        <v>55</v>
      </c>
      <c r="C79" s="8">
        <v>76.81</v>
      </c>
      <c r="D79" s="7">
        <v>1</v>
      </c>
      <c r="E79" s="20">
        <f>ROUND(C79*D79,2)</f>
        <v>76.81</v>
      </c>
      <c r="F79" s="9">
        <v>0</v>
      </c>
      <c r="G79" s="20">
        <f>ROUND(E79*F79,2)</f>
        <v>0</v>
      </c>
      <c r="H79" s="20">
        <f>ROUND(E79-G79,2)</f>
        <v>76.81</v>
      </c>
    </row>
    <row r="80" spans="1:8" ht="15">
      <c r="A80" s="1" t="s">
        <v>78</v>
      </c>
      <c r="E80" s="21">
        <f>SUM(E76:E79)</f>
        <v>144.95</v>
      </c>
      <c r="G80" s="4">
        <f>SUM(G76:G79)</f>
        <v>0</v>
      </c>
      <c r="H80" s="4">
        <f>ROUND(E80-G80,2)</f>
        <v>144.95</v>
      </c>
    </row>
    <row r="81" spans="1:8" ht="15">
      <c r="A81" s="1" t="s">
        <v>79</v>
      </c>
      <c r="E81" s="21">
        <f>+E72+E80</f>
        <v>903.8600000000001</v>
      </c>
      <c r="G81" s="4">
        <f>+G72+G80</f>
        <v>0</v>
      </c>
      <c r="H81" s="4">
        <f>ROUND(E81-G81,2)</f>
        <v>903.86</v>
      </c>
    </row>
    <row r="82" spans="1:8" ht="15">
      <c r="A82" s="1" t="s">
        <v>80</v>
      </c>
      <c r="E82" s="21">
        <f>+E8-E81</f>
        <v>-75.86000000000013</v>
      </c>
      <c r="G82" s="4">
        <f>+G8-G81</f>
        <v>0</v>
      </c>
      <c r="H82" s="4">
        <f>ROUND(E82-G82,2)</f>
        <v>-75.86</v>
      </c>
    </row>
    <row r="83" ht="15">
      <c r="A83" t="s">
        <v>2</v>
      </c>
    </row>
    <row r="84" ht="15">
      <c r="A84" t="s">
        <v>135</v>
      </c>
    </row>
    <row r="86" ht="15">
      <c r="A86" s="1" t="s">
        <v>81</v>
      </c>
    </row>
    <row r="87" ht="15">
      <c r="A87" s="1" t="s">
        <v>82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21" customWidth="1"/>
    <col min="4" max="4" width="10.7109375" style="0" customWidth="1"/>
    <col min="5" max="5" width="13.7109375" style="21" customWidth="1"/>
  </cols>
  <sheetData>
    <row r="1" spans="1:8" ht="15">
      <c r="A1" s="18" t="s">
        <v>143</v>
      </c>
      <c r="B1" s="18"/>
      <c r="C1" s="18"/>
      <c r="D1" s="18"/>
      <c r="E1" s="18"/>
      <c r="F1" s="18"/>
      <c r="G1" s="18"/>
      <c r="H1" s="18"/>
    </row>
    <row r="2" spans="1:8" ht="15">
      <c r="A2" s="18" t="s">
        <v>115</v>
      </c>
      <c r="B2" s="18"/>
      <c r="C2" s="18"/>
      <c r="D2" s="18"/>
      <c r="E2" s="18"/>
      <c r="F2" s="18"/>
      <c r="G2" s="18"/>
      <c r="H2" s="18"/>
    </row>
    <row r="3" spans="1:8" ht="15">
      <c r="A3" s="18" t="s">
        <v>141</v>
      </c>
      <c r="B3" s="18"/>
      <c r="C3" s="18"/>
      <c r="D3" s="18"/>
      <c r="E3" s="18"/>
      <c r="F3" s="18"/>
      <c r="G3" s="18"/>
      <c r="H3" s="18"/>
    </row>
    <row r="4" spans="1:8" ht="15">
      <c r="A4" s="10"/>
      <c r="B4" s="10"/>
      <c r="C4" s="20"/>
      <c r="D4" s="10"/>
      <c r="E4" s="20"/>
      <c r="F4" s="19" t="s">
        <v>84</v>
      </c>
      <c r="G4" s="19"/>
      <c r="H4" s="17" t="s">
        <v>87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83</v>
      </c>
      <c r="F5" s="14" t="s">
        <v>85</v>
      </c>
      <c r="G5" s="14" t="s">
        <v>86</v>
      </c>
      <c r="H5" s="14" t="s">
        <v>86</v>
      </c>
    </row>
    <row r="6" ht="15">
      <c r="A6" s="1" t="s">
        <v>7</v>
      </c>
    </row>
    <row r="7" spans="1:8" ht="15">
      <c r="A7" s="7" t="s">
        <v>8</v>
      </c>
      <c r="B7" s="7" t="s">
        <v>9</v>
      </c>
      <c r="C7" s="8">
        <v>4.6</v>
      </c>
      <c r="D7" s="7">
        <v>180</v>
      </c>
      <c r="E7" s="20">
        <f>ROUND(C7*D7,2)</f>
        <v>828</v>
      </c>
      <c r="F7" s="9">
        <v>0</v>
      </c>
      <c r="G7" s="20">
        <f>ROUND(E7*F7,2)</f>
        <v>0</v>
      </c>
      <c r="H7" s="20">
        <f>ROUND(E7-G7,2)</f>
        <v>828</v>
      </c>
    </row>
    <row r="8" spans="1:8" ht="15">
      <c r="A8" s="1" t="s">
        <v>10</v>
      </c>
      <c r="E8" s="21">
        <f>SUM(E7:E7)</f>
        <v>828</v>
      </c>
      <c r="G8" s="4">
        <f>SUM(G7:G7)</f>
        <v>0</v>
      </c>
      <c r="H8" s="4">
        <f>ROUND(E8-G8,2)</f>
        <v>828</v>
      </c>
    </row>
    <row r="9" ht="15">
      <c r="A9" t="s">
        <v>11</v>
      </c>
    </row>
    <row r="10" ht="15">
      <c r="A10" s="1" t="s">
        <v>12</v>
      </c>
    </row>
    <row r="11" ht="15">
      <c r="A11" s="5" t="s">
        <v>13</v>
      </c>
    </row>
    <row r="12" spans="1:8" ht="15">
      <c r="A12" s="2" t="s">
        <v>14</v>
      </c>
      <c r="B12" s="2" t="s">
        <v>15</v>
      </c>
      <c r="C12" s="6">
        <v>6.5</v>
      </c>
      <c r="D12" s="2">
        <v>3.5</v>
      </c>
      <c r="E12" s="21">
        <f>ROUND(C12*D12,2)</f>
        <v>22.75</v>
      </c>
      <c r="F12" s="3">
        <v>0</v>
      </c>
      <c r="G12" s="21">
        <f>ROUND(E12*F12,2)</f>
        <v>0</v>
      </c>
      <c r="H12" s="21">
        <f>ROUND(E12-G12,2)</f>
        <v>22.75</v>
      </c>
    </row>
    <row r="13" spans="1:8" ht="15">
      <c r="A13" s="2" t="s">
        <v>98</v>
      </c>
      <c r="B13" s="2" t="s">
        <v>15</v>
      </c>
      <c r="C13" s="6">
        <v>9</v>
      </c>
      <c r="D13" s="2">
        <v>1</v>
      </c>
      <c r="E13" s="21">
        <f>ROUND(C13*D13,2)</f>
        <v>9</v>
      </c>
      <c r="F13" s="3">
        <v>0</v>
      </c>
      <c r="G13" s="21">
        <f>ROUND(E13*F13,2)</f>
        <v>0</v>
      </c>
      <c r="H13" s="21">
        <f>ROUND(E13-G13,2)</f>
        <v>9</v>
      </c>
    </row>
    <row r="14" spans="1:8" ht="15">
      <c r="A14" s="2" t="s">
        <v>16</v>
      </c>
      <c r="B14" s="2" t="s">
        <v>15</v>
      </c>
      <c r="C14" s="6">
        <v>5</v>
      </c>
      <c r="D14" s="2">
        <v>1.5</v>
      </c>
      <c r="E14" s="21">
        <f>ROUND(C14*D14,2)</f>
        <v>7.5</v>
      </c>
      <c r="F14" s="3">
        <v>0</v>
      </c>
      <c r="G14" s="21">
        <f>ROUND(E14*F14,2)</f>
        <v>0</v>
      </c>
      <c r="H14" s="21">
        <f>ROUND(E14-G14,2)</f>
        <v>7.5</v>
      </c>
    </row>
    <row r="15" ht="15">
      <c r="A15" s="5" t="s">
        <v>17</v>
      </c>
    </row>
    <row r="16" spans="1:8" ht="15">
      <c r="A16" s="2" t="s">
        <v>18</v>
      </c>
      <c r="B16" s="2" t="s">
        <v>19</v>
      </c>
      <c r="C16" s="6">
        <v>14.5</v>
      </c>
      <c r="D16" s="2">
        <v>0.5</v>
      </c>
      <c r="E16" s="21">
        <f>ROUND(C16*D16,2)</f>
        <v>7.25</v>
      </c>
      <c r="F16" s="3">
        <v>0</v>
      </c>
      <c r="G16" s="21">
        <f>ROUND(E16*F16,2)</f>
        <v>0</v>
      </c>
      <c r="H16" s="21">
        <f>ROUND(E16-G16,2)</f>
        <v>7.25</v>
      </c>
    </row>
    <row r="17" spans="1:8" ht="15">
      <c r="A17" s="2" t="s">
        <v>20</v>
      </c>
      <c r="B17" s="2" t="s">
        <v>19</v>
      </c>
      <c r="C17" s="6">
        <v>23.76</v>
      </c>
      <c r="D17" s="2">
        <v>0.5</v>
      </c>
      <c r="E17" s="21">
        <f>ROUND(C17*D17,2)</f>
        <v>11.88</v>
      </c>
      <c r="F17" s="3">
        <v>0</v>
      </c>
      <c r="G17" s="21">
        <f>ROUND(E17*F17,2)</f>
        <v>0</v>
      </c>
      <c r="H17" s="21">
        <f>ROUND(E17-G17,2)</f>
        <v>11.88</v>
      </c>
    </row>
    <row r="18" spans="1:8" ht="15">
      <c r="A18" s="2" t="s">
        <v>21</v>
      </c>
      <c r="B18" s="2" t="s">
        <v>19</v>
      </c>
      <c r="C18" s="6">
        <v>14.5</v>
      </c>
      <c r="D18" s="2">
        <v>3.322</v>
      </c>
      <c r="E18" s="21">
        <f>ROUND(C18*D18,2)</f>
        <v>48.17</v>
      </c>
      <c r="F18" s="3">
        <v>0</v>
      </c>
      <c r="G18" s="21">
        <f>ROUND(E18*F18,2)</f>
        <v>0</v>
      </c>
      <c r="H18" s="21">
        <f>ROUND(E18-G18,2)</f>
        <v>48.17</v>
      </c>
    </row>
    <row r="19" spans="1:8" ht="15">
      <c r="A19" s="2" t="s">
        <v>22</v>
      </c>
      <c r="B19" s="2" t="s">
        <v>23</v>
      </c>
      <c r="C19" s="6">
        <v>9.12</v>
      </c>
      <c r="D19" s="2">
        <v>0.8</v>
      </c>
      <c r="E19" s="21">
        <f>ROUND(C19*D19,2)</f>
        <v>7.3</v>
      </c>
      <c r="F19" s="3">
        <v>0</v>
      </c>
      <c r="G19" s="21">
        <f>ROUND(E19*F19,2)</f>
        <v>0</v>
      </c>
      <c r="H19" s="21">
        <f>ROUND(E19-G19,2)</f>
        <v>7.3</v>
      </c>
    </row>
    <row r="20" ht="15">
      <c r="A20" s="5" t="s">
        <v>26</v>
      </c>
    </row>
    <row r="21" spans="1:8" ht="15">
      <c r="A21" s="2" t="s">
        <v>27</v>
      </c>
      <c r="B21" s="2" t="s">
        <v>28</v>
      </c>
      <c r="C21" s="6">
        <v>0.14</v>
      </c>
      <c r="D21" s="2">
        <v>80</v>
      </c>
      <c r="E21" s="21">
        <f>ROUND(C21*D21,2)</f>
        <v>11.2</v>
      </c>
      <c r="F21" s="3">
        <v>0</v>
      </c>
      <c r="G21" s="21">
        <f>ROUND(E21*F21,2)</f>
        <v>0</v>
      </c>
      <c r="H21" s="21">
        <f>ROUND(E21-G21,2)</f>
        <v>11.2</v>
      </c>
    </row>
    <row r="22" spans="1:8" ht="15">
      <c r="A22" s="2" t="s">
        <v>29</v>
      </c>
      <c r="B22" s="2" t="s">
        <v>23</v>
      </c>
      <c r="C22" s="6">
        <v>2.4</v>
      </c>
      <c r="D22" s="2">
        <v>2</v>
      </c>
      <c r="E22" s="21">
        <f>ROUND(C22*D22,2)</f>
        <v>4.8</v>
      </c>
      <c r="F22" s="3">
        <v>0</v>
      </c>
      <c r="G22" s="21">
        <f>ROUND(E22*F22,2)</f>
        <v>0</v>
      </c>
      <c r="H22" s="21">
        <f>ROUND(E22-G22,2)</f>
        <v>4.8</v>
      </c>
    </row>
    <row r="23" spans="1:8" ht="15">
      <c r="A23" s="2" t="s">
        <v>30</v>
      </c>
      <c r="B23" s="2" t="s">
        <v>23</v>
      </c>
      <c r="C23" s="6">
        <v>19.93</v>
      </c>
      <c r="D23" s="2">
        <v>1</v>
      </c>
      <c r="E23" s="21">
        <f>ROUND(C23*D23,2)</f>
        <v>19.93</v>
      </c>
      <c r="F23" s="3">
        <v>0</v>
      </c>
      <c r="G23" s="21">
        <f>ROUND(E23*F23,2)</f>
        <v>0</v>
      </c>
      <c r="H23" s="21">
        <f>ROUND(E23-G23,2)</f>
        <v>19.93</v>
      </c>
    </row>
    <row r="24" spans="1:8" ht="15">
      <c r="A24" s="2" t="s">
        <v>31</v>
      </c>
      <c r="B24" s="2" t="s">
        <v>28</v>
      </c>
      <c r="C24" s="6">
        <v>6.45</v>
      </c>
      <c r="D24" s="2">
        <v>2</v>
      </c>
      <c r="E24" s="21">
        <f>ROUND(C24*D24,2)</f>
        <v>12.9</v>
      </c>
      <c r="F24" s="3">
        <v>0</v>
      </c>
      <c r="G24" s="21">
        <f>ROUND(E24*F24,2)</f>
        <v>0</v>
      </c>
      <c r="H24" s="21">
        <f>ROUND(E24-G24,2)</f>
        <v>12.9</v>
      </c>
    </row>
    <row r="25" spans="1:8" ht="15">
      <c r="A25" s="2" t="s">
        <v>99</v>
      </c>
      <c r="B25" s="2" t="s">
        <v>39</v>
      </c>
      <c r="C25" s="6">
        <v>61.27</v>
      </c>
      <c r="D25" s="2">
        <v>0.5</v>
      </c>
      <c r="E25" s="21">
        <f>ROUND(C25*D25,2)</f>
        <v>30.64</v>
      </c>
      <c r="F25" s="3">
        <v>0</v>
      </c>
      <c r="G25" s="21">
        <f>ROUND(E25*F25,2)</f>
        <v>0</v>
      </c>
      <c r="H25" s="21">
        <f>ROUND(E25-G25,2)</f>
        <v>30.64</v>
      </c>
    </row>
    <row r="26" spans="1:8" ht="15">
      <c r="A26" s="2" t="s">
        <v>100</v>
      </c>
      <c r="B26" s="2" t="s">
        <v>28</v>
      </c>
      <c r="C26" s="6">
        <v>3.83</v>
      </c>
      <c r="D26" s="2">
        <v>6</v>
      </c>
      <c r="E26" s="21">
        <f>ROUND(C26*D26,2)</f>
        <v>22.98</v>
      </c>
      <c r="F26" s="3">
        <v>0</v>
      </c>
      <c r="G26" s="21">
        <f>ROUND(E26*F26,2)</f>
        <v>0</v>
      </c>
      <c r="H26" s="21">
        <f>ROUND(E26-G26,2)</f>
        <v>22.98</v>
      </c>
    </row>
    <row r="27" spans="1:8" ht="15">
      <c r="A27" s="2" t="s">
        <v>101</v>
      </c>
      <c r="B27" s="2" t="s">
        <v>28</v>
      </c>
      <c r="C27" s="6">
        <v>5.65</v>
      </c>
      <c r="D27" s="2">
        <v>1.5</v>
      </c>
      <c r="E27" s="21">
        <f>ROUND(C27*D27,2)</f>
        <v>8.48</v>
      </c>
      <c r="F27" s="3">
        <v>0</v>
      </c>
      <c r="G27" s="21">
        <f>ROUND(E27*F27,2)</f>
        <v>0</v>
      </c>
      <c r="H27" s="21">
        <f>ROUND(E27-G27,2)</f>
        <v>8.48</v>
      </c>
    </row>
    <row r="28" spans="1:8" ht="15">
      <c r="A28" s="2" t="s">
        <v>35</v>
      </c>
      <c r="B28" s="2" t="s">
        <v>28</v>
      </c>
      <c r="C28" s="6">
        <v>2.34</v>
      </c>
      <c r="D28" s="2">
        <v>7.5</v>
      </c>
      <c r="E28" s="21">
        <f>ROUND(C28*D28,2)</f>
        <v>17.55</v>
      </c>
      <c r="F28" s="3">
        <v>0</v>
      </c>
      <c r="G28" s="21">
        <f>ROUND(E28*F28,2)</f>
        <v>0</v>
      </c>
      <c r="H28" s="21">
        <f>ROUND(E28-G28,2)</f>
        <v>17.55</v>
      </c>
    </row>
    <row r="29" ht="15">
      <c r="A29" s="5" t="s">
        <v>36</v>
      </c>
    </row>
    <row r="30" spans="1:8" ht="15">
      <c r="A30" s="2" t="s">
        <v>134</v>
      </c>
      <c r="B30" s="2" t="s">
        <v>28</v>
      </c>
      <c r="C30" s="6">
        <v>2.67</v>
      </c>
      <c r="D30" s="2">
        <v>3</v>
      </c>
      <c r="E30" s="21">
        <f>ROUND(C30*D30,2)</f>
        <v>8.01</v>
      </c>
      <c r="F30" s="3">
        <v>0</v>
      </c>
      <c r="G30" s="21">
        <f>ROUND(E30*F30,2)</f>
        <v>0</v>
      </c>
      <c r="H30" s="21">
        <f>ROUND(E30-G30,2)</f>
        <v>8.01</v>
      </c>
    </row>
    <row r="31" ht="15">
      <c r="A31" s="5" t="s">
        <v>91</v>
      </c>
    </row>
    <row r="32" spans="1:8" ht="15">
      <c r="A32" s="2" t="s">
        <v>92</v>
      </c>
      <c r="B32" s="2" t="s">
        <v>93</v>
      </c>
      <c r="C32" s="6">
        <v>0.25</v>
      </c>
      <c r="D32" s="2">
        <v>33</v>
      </c>
      <c r="E32" s="21">
        <f>ROUND(C32*D32,2)</f>
        <v>8.25</v>
      </c>
      <c r="F32" s="3">
        <v>0</v>
      </c>
      <c r="G32" s="21">
        <f>ROUND(E32*F32,2)</f>
        <v>0</v>
      </c>
      <c r="H32" s="21">
        <f>ROUND(E32-G32,2)</f>
        <v>8.25</v>
      </c>
    </row>
    <row r="33" ht="15">
      <c r="A33" s="5" t="s">
        <v>37</v>
      </c>
    </row>
    <row r="34" spans="1:8" ht="15">
      <c r="A34" s="2" t="s">
        <v>112</v>
      </c>
      <c r="B34" s="2" t="s">
        <v>39</v>
      </c>
      <c r="C34" s="6">
        <v>5.7</v>
      </c>
      <c r="D34" s="2">
        <v>23</v>
      </c>
      <c r="E34" s="21">
        <f>ROUND(C34*D34,2)</f>
        <v>131.1</v>
      </c>
      <c r="F34" s="3">
        <v>0</v>
      </c>
      <c r="G34" s="21">
        <f>ROUND(E34*F34,2)</f>
        <v>0</v>
      </c>
      <c r="H34" s="21">
        <f>ROUND(E34-G34,2)</f>
        <v>131.1</v>
      </c>
    </row>
    <row r="35" spans="1:8" ht="15">
      <c r="A35" s="2" t="s">
        <v>113</v>
      </c>
      <c r="B35" s="2" t="s">
        <v>39</v>
      </c>
      <c r="C35" s="6">
        <v>1.78</v>
      </c>
      <c r="D35" s="2">
        <v>4.25</v>
      </c>
      <c r="E35" s="21">
        <f>ROUND(C35*D35,2)</f>
        <v>7.57</v>
      </c>
      <c r="F35" s="3">
        <v>0</v>
      </c>
      <c r="G35" s="21">
        <f>ROUND(E35*F35,2)</f>
        <v>0</v>
      </c>
      <c r="H35" s="21">
        <f>ROUND(E35-G35,2)</f>
        <v>7.57</v>
      </c>
    </row>
    <row r="36" spans="1:8" ht="15">
      <c r="A36" s="2" t="s">
        <v>131</v>
      </c>
      <c r="B36" s="2" t="s">
        <v>40</v>
      </c>
      <c r="C36" s="6">
        <v>0.23</v>
      </c>
      <c r="D36" s="2">
        <v>4.25</v>
      </c>
      <c r="E36" s="21">
        <f>ROUND(C36*D36,2)</f>
        <v>0.98</v>
      </c>
      <c r="F36" s="3">
        <v>0</v>
      </c>
      <c r="G36" s="21">
        <f>ROUND(E36*F36,2)</f>
        <v>0</v>
      </c>
      <c r="H36" s="21">
        <f>ROUND(E36-G36,2)</f>
        <v>0.98</v>
      </c>
    </row>
    <row r="37" ht="15">
      <c r="A37" s="5" t="s">
        <v>42</v>
      </c>
    </row>
    <row r="38" spans="1:8" ht="15">
      <c r="A38" s="2" t="s">
        <v>43</v>
      </c>
      <c r="B38" s="2" t="s">
        <v>23</v>
      </c>
      <c r="C38" s="6">
        <v>2.09</v>
      </c>
      <c r="D38" s="2">
        <v>1.5</v>
      </c>
      <c r="E38" s="21">
        <f>ROUND(C38*D38,2)</f>
        <v>3.14</v>
      </c>
      <c r="F38" s="3">
        <v>0</v>
      </c>
      <c r="G38" s="21">
        <f>ROUND(E38*F38,2)</f>
        <v>0</v>
      </c>
      <c r="H38" s="21">
        <f>ROUND(E38-G38,2)</f>
        <v>3.14</v>
      </c>
    </row>
    <row r="39" spans="1:8" ht="15">
      <c r="A39" s="2" t="s">
        <v>132</v>
      </c>
      <c r="B39" s="2" t="s">
        <v>23</v>
      </c>
      <c r="C39" s="6">
        <v>2.38</v>
      </c>
      <c r="D39" s="2">
        <v>0.5</v>
      </c>
      <c r="E39" s="21">
        <f>ROUND(C39*D39,2)</f>
        <v>1.19</v>
      </c>
      <c r="F39" s="3">
        <v>0</v>
      </c>
      <c r="G39" s="21">
        <f>ROUND(E39*F39,2)</f>
        <v>0</v>
      </c>
      <c r="H39" s="21">
        <f>ROUND(E39-G39,2)</f>
        <v>1.19</v>
      </c>
    </row>
    <row r="40" spans="1:8" ht="15">
      <c r="A40" s="2" t="s">
        <v>45</v>
      </c>
      <c r="B40" s="2" t="s">
        <v>23</v>
      </c>
      <c r="C40" s="6">
        <v>2.37</v>
      </c>
      <c r="D40" s="2">
        <v>4</v>
      </c>
      <c r="E40" s="21">
        <f>ROUND(C40*D40,2)</f>
        <v>9.48</v>
      </c>
      <c r="F40" s="3">
        <v>0</v>
      </c>
      <c r="G40" s="21">
        <f>ROUND(E40*F40,2)</f>
        <v>0</v>
      </c>
      <c r="H40" s="21">
        <f>ROUND(E40-G40,2)</f>
        <v>9.48</v>
      </c>
    </row>
    <row r="41" ht="15">
      <c r="A41" s="5" t="s">
        <v>47</v>
      </c>
    </row>
    <row r="42" spans="1:8" ht="15">
      <c r="A42" s="2" t="s">
        <v>48</v>
      </c>
      <c r="B42" s="2" t="s">
        <v>19</v>
      </c>
      <c r="C42" s="6">
        <v>7</v>
      </c>
      <c r="D42" s="2">
        <v>4.322</v>
      </c>
      <c r="E42" s="21">
        <f>ROUND(C42*D42,2)</f>
        <v>30.25</v>
      </c>
      <c r="F42" s="3">
        <v>0</v>
      </c>
      <c r="G42" s="21">
        <f>ROUND(E42*F42,2)</f>
        <v>0</v>
      </c>
      <c r="H42" s="21">
        <f>ROUND(E42-G42,2)</f>
        <v>30.25</v>
      </c>
    </row>
    <row r="43" ht="15">
      <c r="A43" s="5" t="s">
        <v>49</v>
      </c>
    </row>
    <row r="44" spans="1:8" ht="15">
      <c r="A44" s="2" t="s">
        <v>50</v>
      </c>
      <c r="B44" s="2" t="s">
        <v>9</v>
      </c>
      <c r="C44" s="6">
        <v>0.35</v>
      </c>
      <c r="D44" s="16">
        <f>D7</f>
        <v>180</v>
      </c>
      <c r="E44" s="21">
        <f>ROUND(C44*D44,2)</f>
        <v>63</v>
      </c>
      <c r="F44" s="3">
        <v>0</v>
      </c>
      <c r="G44" s="21">
        <f>ROUND(E44*F44,2)</f>
        <v>0</v>
      </c>
      <c r="H44" s="21">
        <f>ROUND(E44-G44,2)</f>
        <v>63</v>
      </c>
    </row>
    <row r="45" ht="15">
      <c r="A45" s="5" t="s">
        <v>51</v>
      </c>
    </row>
    <row r="46" spans="1:8" ht="15">
      <c r="A46" s="2" t="s">
        <v>52</v>
      </c>
      <c r="B46" s="2" t="s">
        <v>9</v>
      </c>
      <c r="C46" s="6">
        <v>0.4</v>
      </c>
      <c r="D46" s="16">
        <f>D7</f>
        <v>180</v>
      </c>
      <c r="E46" s="21">
        <f>ROUND(C46*D46,2)</f>
        <v>72</v>
      </c>
      <c r="F46" s="3">
        <v>0</v>
      </c>
      <c r="G46" s="21">
        <f>ROUND(E46*F46,2)</f>
        <v>0</v>
      </c>
      <c r="H46" s="21">
        <f>ROUND(E46-G46,2)</f>
        <v>72</v>
      </c>
    </row>
    <row r="47" ht="15">
      <c r="A47" s="5" t="s">
        <v>53</v>
      </c>
    </row>
    <row r="48" spans="1:8" ht="15">
      <c r="A48" s="2" t="s">
        <v>54</v>
      </c>
      <c r="B48" s="2" t="s">
        <v>55</v>
      </c>
      <c r="C48" s="6">
        <v>4.5</v>
      </c>
      <c r="D48" s="2">
        <v>0.5</v>
      </c>
      <c r="E48" s="21">
        <f>ROUND(C48*D48,2)</f>
        <v>2.25</v>
      </c>
      <c r="F48" s="3">
        <v>0</v>
      </c>
      <c r="G48" s="21">
        <f>ROUND(E48*F48,2)</f>
        <v>0</v>
      </c>
      <c r="H48" s="21">
        <f>ROUND(E48-G48,2)</f>
        <v>2.25</v>
      </c>
    </row>
    <row r="49" ht="15">
      <c r="A49" s="5" t="s">
        <v>56</v>
      </c>
    </row>
    <row r="50" spans="1:8" ht="15">
      <c r="A50" s="2" t="s">
        <v>57</v>
      </c>
      <c r="B50" s="2" t="s">
        <v>55</v>
      </c>
      <c r="C50" s="6">
        <v>8</v>
      </c>
      <c r="D50" s="2">
        <v>1</v>
      </c>
      <c r="E50" s="21">
        <f>ROUND(C50*D50,2)</f>
        <v>8</v>
      </c>
      <c r="F50" s="3">
        <v>0</v>
      </c>
      <c r="G50" s="21">
        <f>ROUND(E50*F50,2)</f>
        <v>0</v>
      </c>
      <c r="H50" s="21">
        <f>ROUND(E50-G50,2)</f>
        <v>8</v>
      </c>
    </row>
    <row r="51" ht="15">
      <c r="A51" s="5" t="s">
        <v>58</v>
      </c>
    </row>
    <row r="52" spans="1:8" ht="15">
      <c r="A52" s="2" t="s">
        <v>59</v>
      </c>
      <c r="B52" s="2" t="s">
        <v>55</v>
      </c>
      <c r="C52" s="6">
        <v>10</v>
      </c>
      <c r="D52" s="2">
        <v>0.333</v>
      </c>
      <c r="E52" s="21">
        <f>ROUND(C52*D52,2)</f>
        <v>3.33</v>
      </c>
      <c r="F52" s="3">
        <v>0</v>
      </c>
      <c r="G52" s="21">
        <f>ROUND(E52*F52,2)</f>
        <v>0</v>
      </c>
      <c r="H52" s="21">
        <f>ROUND(E52-G52,2)</f>
        <v>3.33</v>
      </c>
    </row>
    <row r="53" ht="15">
      <c r="A53" s="5" t="s">
        <v>60</v>
      </c>
    </row>
    <row r="54" spans="1:8" ht="15">
      <c r="A54" s="2" t="s">
        <v>61</v>
      </c>
      <c r="B54" s="2" t="s">
        <v>62</v>
      </c>
      <c r="C54" s="6">
        <v>14.23</v>
      </c>
      <c r="D54" s="2">
        <v>0.5281</v>
      </c>
      <c r="E54" s="21">
        <f>ROUND(C54*D54,2)</f>
        <v>7.51</v>
      </c>
      <c r="F54" s="3">
        <v>0</v>
      </c>
      <c r="G54" s="21">
        <f>ROUND(E54*F54,2)</f>
        <v>0</v>
      </c>
      <c r="H54" s="21">
        <f>ROUND(E54-G54,2)</f>
        <v>7.51</v>
      </c>
    </row>
    <row r="55" spans="1:8" ht="15">
      <c r="A55" s="2" t="s">
        <v>63</v>
      </c>
      <c r="B55" s="2" t="s">
        <v>62</v>
      </c>
      <c r="C55" s="6">
        <v>14.23</v>
      </c>
      <c r="D55" s="2">
        <v>0.176</v>
      </c>
      <c r="E55" s="21">
        <f>ROUND(C55*D55,2)</f>
        <v>2.5</v>
      </c>
      <c r="F55" s="3">
        <v>0</v>
      </c>
      <c r="G55" s="21">
        <f>ROUND(E55*F55,2)</f>
        <v>0</v>
      </c>
      <c r="H55" s="21">
        <f>ROUND(E55-G55,2)</f>
        <v>2.5</v>
      </c>
    </row>
    <row r="56" ht="15">
      <c r="A56" s="5" t="s">
        <v>64</v>
      </c>
    </row>
    <row r="57" spans="1:8" ht="15">
      <c r="A57" s="2" t="s">
        <v>65</v>
      </c>
      <c r="B57" s="2" t="s">
        <v>62</v>
      </c>
      <c r="C57" s="6">
        <v>9.06</v>
      </c>
      <c r="D57" s="2">
        <v>1.125</v>
      </c>
      <c r="E57" s="21">
        <f>ROUND(C57*D57,2)</f>
        <v>10.19</v>
      </c>
      <c r="F57" s="3">
        <v>0</v>
      </c>
      <c r="G57" s="21">
        <f>ROUND(E57*F57,2)</f>
        <v>0</v>
      </c>
      <c r="H57" s="21">
        <f>ROUND(E57-G57,2)</f>
        <v>10.19</v>
      </c>
    </row>
    <row r="58" spans="1:8" ht="15">
      <c r="A58" s="2" t="s">
        <v>67</v>
      </c>
      <c r="B58" s="2" t="s">
        <v>62</v>
      </c>
      <c r="C58" s="6">
        <v>9.06</v>
      </c>
      <c r="D58" s="2">
        <v>0.0375</v>
      </c>
      <c r="E58" s="21">
        <f>ROUND(C58*D58,2)</f>
        <v>0.34</v>
      </c>
      <c r="F58" s="3">
        <v>0</v>
      </c>
      <c r="G58" s="21">
        <f>ROUND(E58*F58,2)</f>
        <v>0</v>
      </c>
      <c r="H58" s="21">
        <f>ROUND(E58-G58,2)</f>
        <v>0.34</v>
      </c>
    </row>
    <row r="59" ht="15">
      <c r="A59" s="5" t="s">
        <v>66</v>
      </c>
    </row>
    <row r="60" spans="1:8" ht="15">
      <c r="A60" s="2" t="s">
        <v>65</v>
      </c>
      <c r="B60" s="2" t="s">
        <v>62</v>
      </c>
      <c r="C60" s="6">
        <v>9.06</v>
      </c>
      <c r="D60" s="2">
        <v>0.25</v>
      </c>
      <c r="E60" s="21">
        <f>ROUND(C60*D60,2)</f>
        <v>2.27</v>
      </c>
      <c r="F60" s="3">
        <v>0</v>
      </c>
      <c r="G60" s="21">
        <f>ROUND(E60*F60,2)</f>
        <v>0</v>
      </c>
      <c r="H60" s="21">
        <f>ROUND(E60-G60,2)</f>
        <v>2.27</v>
      </c>
    </row>
    <row r="61" spans="1:8" ht="15">
      <c r="A61" s="2" t="s">
        <v>67</v>
      </c>
      <c r="B61" s="2" t="s">
        <v>62</v>
      </c>
      <c r="C61" s="6">
        <v>9.06</v>
      </c>
      <c r="D61" s="2">
        <v>0.0786</v>
      </c>
      <c r="E61" s="21">
        <f>ROUND(C61*D61,2)</f>
        <v>0.71</v>
      </c>
      <c r="F61" s="3">
        <v>0</v>
      </c>
      <c r="G61" s="21">
        <f>ROUND(E61*F61,2)</f>
        <v>0</v>
      </c>
      <c r="H61" s="21">
        <f>ROUND(E61-G61,2)</f>
        <v>0.71</v>
      </c>
    </row>
    <row r="62" ht="15">
      <c r="A62" s="5" t="s">
        <v>68</v>
      </c>
    </row>
    <row r="63" spans="1:8" ht="15">
      <c r="A63" s="2" t="s">
        <v>65</v>
      </c>
      <c r="B63" s="2" t="s">
        <v>62</v>
      </c>
      <c r="C63" s="6">
        <v>9.06</v>
      </c>
      <c r="D63" s="2">
        <v>0.7</v>
      </c>
      <c r="E63" s="21">
        <f>ROUND(C63*D63,2)</f>
        <v>6.34</v>
      </c>
      <c r="F63" s="3">
        <v>0</v>
      </c>
      <c r="G63" s="21">
        <f>ROUND(E63*F63,2)</f>
        <v>0</v>
      </c>
      <c r="H63" s="21">
        <f>ROUND(E63-G63,2)</f>
        <v>6.34</v>
      </c>
    </row>
    <row r="64" spans="1:8" ht="15">
      <c r="A64" s="2" t="s">
        <v>69</v>
      </c>
      <c r="B64" s="2" t="s">
        <v>62</v>
      </c>
      <c r="C64" s="6">
        <v>14.25</v>
      </c>
      <c r="D64" s="2">
        <v>0.539</v>
      </c>
      <c r="E64" s="21">
        <f>ROUND(C64*D64,2)</f>
        <v>7.68</v>
      </c>
      <c r="F64" s="3">
        <v>0</v>
      </c>
      <c r="G64" s="21">
        <f>ROUND(E64*F64,2)</f>
        <v>0</v>
      </c>
      <c r="H64" s="21">
        <f>ROUND(E64-G64,2)</f>
        <v>7.68</v>
      </c>
    </row>
    <row r="65" ht="15">
      <c r="A65" s="5" t="s">
        <v>70</v>
      </c>
    </row>
    <row r="66" spans="1:8" ht="15">
      <c r="A66" s="2" t="s">
        <v>61</v>
      </c>
      <c r="B66" s="2" t="s">
        <v>71</v>
      </c>
      <c r="C66" s="6">
        <v>2.6</v>
      </c>
      <c r="D66" s="2">
        <v>5.8181</v>
      </c>
      <c r="E66" s="21">
        <f>ROUND(C66*D66,2)</f>
        <v>15.13</v>
      </c>
      <c r="F66" s="3">
        <v>0</v>
      </c>
      <c r="G66" s="21">
        <f>ROUND(E66*F66,2)</f>
        <v>0</v>
      </c>
      <c r="H66" s="21">
        <f>ROUND(E66-G66,2)</f>
        <v>15.13</v>
      </c>
    </row>
    <row r="67" spans="1:8" ht="15">
      <c r="A67" s="2" t="s">
        <v>63</v>
      </c>
      <c r="B67" s="2" t="s">
        <v>71</v>
      </c>
      <c r="C67" s="6">
        <v>2.6</v>
      </c>
      <c r="D67" s="2">
        <v>2.9445</v>
      </c>
      <c r="E67" s="21">
        <f>ROUND(C67*D67,2)</f>
        <v>7.66</v>
      </c>
      <c r="F67" s="3">
        <v>0</v>
      </c>
      <c r="G67" s="21">
        <f>ROUND(E67*F67,2)</f>
        <v>0</v>
      </c>
      <c r="H67" s="21">
        <f>ROUND(E67-G67,2)</f>
        <v>7.66</v>
      </c>
    </row>
    <row r="68" spans="1:8" ht="15">
      <c r="A68" s="2" t="s">
        <v>72</v>
      </c>
      <c r="B68" s="2" t="s">
        <v>71</v>
      </c>
      <c r="C68" s="6">
        <v>2.6</v>
      </c>
      <c r="D68" s="2">
        <v>18.7365</v>
      </c>
      <c r="E68" s="21">
        <f>ROUND(C68*D68,2)</f>
        <v>48.71</v>
      </c>
      <c r="F68" s="3">
        <v>0</v>
      </c>
      <c r="G68" s="21">
        <f>ROUND(E68*F68,2)</f>
        <v>0</v>
      </c>
      <c r="H68" s="21">
        <f>ROUND(E68-G68,2)</f>
        <v>48.71</v>
      </c>
    </row>
    <row r="69" ht="15">
      <c r="A69" s="5" t="s">
        <v>73</v>
      </c>
    </row>
    <row r="70" spans="1:8" ht="15">
      <c r="A70" s="2" t="s">
        <v>67</v>
      </c>
      <c r="B70" s="2" t="s">
        <v>55</v>
      </c>
      <c r="C70" s="6">
        <v>8.32</v>
      </c>
      <c r="D70" s="2">
        <v>1</v>
      </c>
      <c r="E70" s="21">
        <f>ROUND(C70*D70,2)</f>
        <v>8.32</v>
      </c>
      <c r="F70" s="3">
        <v>0</v>
      </c>
      <c r="G70" s="21">
        <f>ROUND(E70*F70,2)</f>
        <v>0</v>
      </c>
      <c r="H70" s="21">
        <f>ROUND(E70-G70,2)</f>
        <v>8.32</v>
      </c>
    </row>
    <row r="71" spans="1:8" ht="15">
      <c r="A71" s="2" t="s">
        <v>61</v>
      </c>
      <c r="B71" s="2" t="s">
        <v>55</v>
      </c>
      <c r="C71" s="6">
        <v>3.02</v>
      </c>
      <c r="D71" s="2">
        <v>1</v>
      </c>
      <c r="E71" s="21">
        <f>ROUND(C71*D71,2)</f>
        <v>3.02</v>
      </c>
      <c r="F71" s="3">
        <v>0</v>
      </c>
      <c r="G71" s="21">
        <f>ROUND(E71*F71,2)</f>
        <v>0</v>
      </c>
      <c r="H71" s="21">
        <f>ROUND(E71-G71,2)</f>
        <v>3.02</v>
      </c>
    </row>
    <row r="72" spans="1:8" ht="15">
      <c r="A72" s="2" t="s">
        <v>63</v>
      </c>
      <c r="B72" s="2" t="s">
        <v>55</v>
      </c>
      <c r="C72" s="6">
        <v>6.64</v>
      </c>
      <c r="D72" s="2">
        <v>1</v>
      </c>
      <c r="E72" s="21">
        <f>ROUND(C72*D72,2)</f>
        <v>6.64</v>
      </c>
      <c r="F72" s="3">
        <v>0</v>
      </c>
      <c r="G72" s="21">
        <f>ROUND(E72*F72,2)</f>
        <v>0</v>
      </c>
      <c r="H72" s="21">
        <f>ROUND(E72-G72,2)</f>
        <v>6.64</v>
      </c>
    </row>
    <row r="73" spans="1:8" ht="15">
      <c r="A73" s="2" t="s">
        <v>72</v>
      </c>
      <c r="B73" s="2" t="s">
        <v>55</v>
      </c>
      <c r="C73" s="6">
        <v>13.46</v>
      </c>
      <c r="D73" s="2">
        <v>1</v>
      </c>
      <c r="E73" s="21">
        <f>ROUND(C73*D73,2)</f>
        <v>13.46</v>
      </c>
      <c r="F73" s="3">
        <v>0</v>
      </c>
      <c r="G73" s="21">
        <f>ROUND(E73*F73,2)</f>
        <v>0</v>
      </c>
      <c r="H73" s="21">
        <f>ROUND(E73-G73,2)</f>
        <v>13.46</v>
      </c>
    </row>
    <row r="74" spans="1:8" ht="15">
      <c r="A74" s="7" t="s">
        <v>74</v>
      </c>
      <c r="B74" s="7" t="s">
        <v>55</v>
      </c>
      <c r="C74" s="8">
        <v>17.07</v>
      </c>
      <c r="D74" s="7">
        <v>1</v>
      </c>
      <c r="E74" s="20">
        <f>ROUND(C74*D74,2)</f>
        <v>17.07</v>
      </c>
      <c r="F74" s="9">
        <v>0</v>
      </c>
      <c r="G74" s="20">
        <f>ROUND(E74*F74,2)</f>
        <v>0</v>
      </c>
      <c r="H74" s="20">
        <f>ROUND(E74-G74,2)</f>
        <v>17.07</v>
      </c>
    </row>
    <row r="75" spans="1:8" ht="15">
      <c r="A75" s="1" t="s">
        <v>75</v>
      </c>
      <c r="E75" s="21">
        <f>SUM(E12:E74)</f>
        <v>748.4300000000003</v>
      </c>
      <c r="G75" s="4">
        <f>SUM(G12:G74)</f>
        <v>0</v>
      </c>
      <c r="H75" s="4">
        <f>ROUND(E75-G75,2)</f>
        <v>748.43</v>
      </c>
    </row>
    <row r="76" spans="1:8" ht="15">
      <c r="A76" s="1" t="s">
        <v>76</v>
      </c>
      <c r="E76" s="21">
        <f>+E8-E75</f>
        <v>79.56999999999971</v>
      </c>
      <c r="G76" s="4">
        <f>+G8-G75</f>
        <v>0</v>
      </c>
      <c r="H76" s="4">
        <f>ROUND(E76-G76,2)</f>
        <v>79.57</v>
      </c>
    </row>
    <row r="77" ht="15">
      <c r="A77" t="s">
        <v>11</v>
      </c>
    </row>
    <row r="78" ht="15">
      <c r="A78" s="1" t="s">
        <v>77</v>
      </c>
    </row>
    <row r="79" spans="1:8" ht="15">
      <c r="A79" s="2" t="s">
        <v>67</v>
      </c>
      <c r="B79" s="2" t="s">
        <v>55</v>
      </c>
      <c r="C79" s="6">
        <v>20.19</v>
      </c>
      <c r="D79" s="2">
        <v>1</v>
      </c>
      <c r="E79" s="21">
        <f>ROUND(C79*D79,2)</f>
        <v>20.19</v>
      </c>
      <c r="F79" s="3">
        <v>0</v>
      </c>
      <c r="G79" s="21">
        <f>ROUND(E79*F79,2)</f>
        <v>0</v>
      </c>
      <c r="H79" s="21">
        <f>ROUND(E79-G79,2)</f>
        <v>20.19</v>
      </c>
    </row>
    <row r="80" spans="1:8" ht="15">
      <c r="A80" s="2" t="s">
        <v>61</v>
      </c>
      <c r="B80" s="2" t="s">
        <v>55</v>
      </c>
      <c r="C80" s="6">
        <v>20.8</v>
      </c>
      <c r="D80" s="2">
        <v>1</v>
      </c>
      <c r="E80" s="21">
        <f>ROUND(C80*D80,2)</f>
        <v>20.8</v>
      </c>
      <c r="F80" s="3">
        <v>0</v>
      </c>
      <c r="G80" s="21">
        <f>ROUND(E80*F80,2)</f>
        <v>0</v>
      </c>
      <c r="H80" s="21">
        <f>ROUND(E80-G80,2)</f>
        <v>20.8</v>
      </c>
    </row>
    <row r="81" spans="1:8" ht="15">
      <c r="A81" s="2" t="s">
        <v>63</v>
      </c>
      <c r="B81" s="2" t="s">
        <v>55</v>
      </c>
      <c r="C81" s="6">
        <v>28.56</v>
      </c>
      <c r="D81" s="2">
        <v>1</v>
      </c>
      <c r="E81" s="21">
        <f>ROUND(C81*D81,2)</f>
        <v>28.56</v>
      </c>
      <c r="F81" s="3">
        <v>0</v>
      </c>
      <c r="G81" s="21">
        <f>ROUND(E81*F81,2)</f>
        <v>0</v>
      </c>
      <c r="H81" s="21">
        <f>ROUND(E81-G81,2)</f>
        <v>28.56</v>
      </c>
    </row>
    <row r="82" spans="1:8" ht="15">
      <c r="A82" s="7" t="s">
        <v>72</v>
      </c>
      <c r="B82" s="7" t="s">
        <v>55</v>
      </c>
      <c r="C82" s="8">
        <v>76.48</v>
      </c>
      <c r="D82" s="7">
        <v>1</v>
      </c>
      <c r="E82" s="20">
        <f>ROUND(C82*D82,2)</f>
        <v>76.48</v>
      </c>
      <c r="F82" s="9">
        <v>0</v>
      </c>
      <c r="G82" s="20">
        <f>ROUND(E82*F82,2)</f>
        <v>0</v>
      </c>
      <c r="H82" s="20">
        <f>ROUND(E82-G82,2)</f>
        <v>76.48</v>
      </c>
    </row>
    <row r="83" spans="1:8" ht="15">
      <c r="A83" s="1" t="s">
        <v>78</v>
      </c>
      <c r="E83" s="21">
        <f>SUM(E79:E82)</f>
        <v>146.03</v>
      </c>
      <c r="G83" s="4">
        <f>SUM(G79:G82)</f>
        <v>0</v>
      </c>
      <c r="H83" s="4">
        <f>ROUND(E83-G83,2)</f>
        <v>146.03</v>
      </c>
    </row>
    <row r="84" spans="1:8" ht="15">
      <c r="A84" s="1" t="s">
        <v>79</v>
      </c>
      <c r="E84" s="21">
        <f>+E75+E83</f>
        <v>894.4600000000003</v>
      </c>
      <c r="G84" s="4">
        <f>+G75+G83</f>
        <v>0</v>
      </c>
      <c r="H84" s="4">
        <f>ROUND(E84-G84,2)</f>
        <v>894.46</v>
      </c>
    </row>
    <row r="85" spans="1:8" ht="15">
      <c r="A85" s="1" t="s">
        <v>80</v>
      </c>
      <c r="E85" s="21">
        <f>+E8-E84</f>
        <v>-66.46000000000026</v>
      </c>
      <c r="G85" s="4">
        <f>+G8-G84</f>
        <v>0</v>
      </c>
      <c r="H85" s="4">
        <f>ROUND(E85-G85,2)</f>
        <v>-66.46</v>
      </c>
    </row>
    <row r="86" ht="15">
      <c r="A86" t="s">
        <v>2</v>
      </c>
    </row>
    <row r="87" ht="15">
      <c r="A87" t="s">
        <v>135</v>
      </c>
    </row>
    <row r="89" ht="15">
      <c r="A89" s="1" t="s">
        <v>81</v>
      </c>
    </row>
    <row r="90" ht="15">
      <c r="A90" s="1" t="s">
        <v>82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21" customWidth="1"/>
    <col min="4" max="4" width="10.7109375" style="0" customWidth="1"/>
    <col min="5" max="5" width="13.7109375" style="21" customWidth="1"/>
  </cols>
  <sheetData>
    <row r="1" spans="1:8" ht="15">
      <c r="A1" s="18" t="s">
        <v>144</v>
      </c>
      <c r="B1" s="18"/>
      <c r="C1" s="18"/>
      <c r="D1" s="18"/>
      <c r="E1" s="18"/>
      <c r="F1" s="18"/>
      <c r="G1" s="18"/>
      <c r="H1" s="18"/>
    </row>
    <row r="2" spans="1:8" ht="15">
      <c r="A2" s="18" t="s">
        <v>117</v>
      </c>
      <c r="B2" s="18"/>
      <c r="C2" s="18"/>
      <c r="D2" s="18"/>
      <c r="E2" s="18"/>
      <c r="F2" s="18"/>
      <c r="G2" s="18"/>
      <c r="H2" s="18"/>
    </row>
    <row r="3" spans="1:8" ht="15">
      <c r="A3" s="18" t="s">
        <v>138</v>
      </c>
      <c r="B3" s="18"/>
      <c r="C3" s="18"/>
      <c r="D3" s="18"/>
      <c r="E3" s="18"/>
      <c r="F3" s="18"/>
      <c r="G3" s="18"/>
      <c r="H3" s="18"/>
    </row>
    <row r="4" spans="1:8" ht="15">
      <c r="A4" s="10"/>
      <c r="B4" s="10"/>
      <c r="C4" s="20"/>
      <c r="D4" s="10"/>
      <c r="E4" s="20"/>
      <c r="F4" s="19" t="s">
        <v>84</v>
      </c>
      <c r="G4" s="19"/>
      <c r="H4" s="17" t="s">
        <v>87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83</v>
      </c>
      <c r="F5" s="14" t="s">
        <v>85</v>
      </c>
      <c r="G5" s="14" t="s">
        <v>86</v>
      </c>
      <c r="H5" s="14" t="s">
        <v>86</v>
      </c>
    </row>
    <row r="6" ht="15">
      <c r="A6" s="1" t="s">
        <v>7</v>
      </c>
    </row>
    <row r="7" spans="1:8" ht="15">
      <c r="A7" s="7" t="s">
        <v>8</v>
      </c>
      <c r="B7" s="7" t="s">
        <v>9</v>
      </c>
      <c r="C7" s="8">
        <v>4.6</v>
      </c>
      <c r="D7" s="7">
        <v>180</v>
      </c>
      <c r="E7" s="20">
        <f>ROUND(C7*D7,2)</f>
        <v>828</v>
      </c>
      <c r="F7" s="9">
        <v>0</v>
      </c>
      <c r="G7" s="20">
        <f>ROUND(E7*F7,2)</f>
        <v>0</v>
      </c>
      <c r="H7" s="20">
        <f>ROUND(E7-G7,2)</f>
        <v>828</v>
      </c>
    </row>
    <row r="8" spans="1:8" ht="15">
      <c r="A8" s="1" t="s">
        <v>10</v>
      </c>
      <c r="E8" s="21">
        <f>SUM(E7:E7)</f>
        <v>828</v>
      </c>
      <c r="G8" s="4">
        <f>SUM(G7:G7)</f>
        <v>0</v>
      </c>
      <c r="H8" s="4">
        <f>ROUND(E8-G8,2)</f>
        <v>828</v>
      </c>
    </row>
    <row r="9" ht="15">
      <c r="A9" t="s">
        <v>11</v>
      </c>
    </row>
    <row r="10" ht="15">
      <c r="A10" s="1" t="s">
        <v>12</v>
      </c>
    </row>
    <row r="11" ht="15">
      <c r="A11" s="5" t="s">
        <v>13</v>
      </c>
    </row>
    <row r="12" spans="1:8" ht="15">
      <c r="A12" s="2" t="s">
        <v>14</v>
      </c>
      <c r="B12" s="2" t="s">
        <v>15</v>
      </c>
      <c r="C12" s="6">
        <v>6.5</v>
      </c>
      <c r="D12" s="2">
        <v>3.5</v>
      </c>
      <c r="E12" s="21">
        <f>ROUND(C12*D12,2)</f>
        <v>22.75</v>
      </c>
      <c r="F12" s="3">
        <v>0</v>
      </c>
      <c r="G12" s="21">
        <f>ROUND(E12*F12,2)</f>
        <v>0</v>
      </c>
      <c r="H12" s="21">
        <f>ROUND(E12-G12,2)</f>
        <v>22.75</v>
      </c>
    </row>
    <row r="13" spans="1:8" ht="15">
      <c r="A13" s="2" t="s">
        <v>98</v>
      </c>
      <c r="B13" s="2" t="s">
        <v>15</v>
      </c>
      <c r="C13" s="6">
        <v>9</v>
      </c>
      <c r="D13" s="2">
        <v>1</v>
      </c>
      <c r="E13" s="21">
        <f>ROUND(C13*D13,2)</f>
        <v>9</v>
      </c>
      <c r="F13" s="3">
        <v>0</v>
      </c>
      <c r="G13" s="21">
        <f>ROUND(E13*F13,2)</f>
        <v>0</v>
      </c>
      <c r="H13" s="21">
        <f>ROUND(E13-G13,2)</f>
        <v>9</v>
      </c>
    </row>
    <row r="14" spans="1:8" ht="15">
      <c r="A14" s="2" t="s">
        <v>16</v>
      </c>
      <c r="B14" s="2" t="s">
        <v>15</v>
      </c>
      <c r="C14" s="6">
        <v>5</v>
      </c>
      <c r="D14" s="2">
        <v>1.5</v>
      </c>
      <c r="E14" s="21">
        <f>ROUND(C14*D14,2)</f>
        <v>7.5</v>
      </c>
      <c r="F14" s="3">
        <v>0</v>
      </c>
      <c r="G14" s="21">
        <f>ROUND(E14*F14,2)</f>
        <v>0</v>
      </c>
      <c r="H14" s="21">
        <f>ROUND(E14-G14,2)</f>
        <v>7.5</v>
      </c>
    </row>
    <row r="15" ht="15">
      <c r="A15" s="5" t="s">
        <v>17</v>
      </c>
    </row>
    <row r="16" spans="1:8" ht="15">
      <c r="A16" s="2" t="s">
        <v>18</v>
      </c>
      <c r="B16" s="2" t="s">
        <v>19</v>
      </c>
      <c r="C16" s="6">
        <v>14.5</v>
      </c>
      <c r="D16" s="2">
        <v>0.5</v>
      </c>
      <c r="E16" s="21">
        <f>ROUND(C16*D16,2)</f>
        <v>7.25</v>
      </c>
      <c r="F16" s="3">
        <v>0</v>
      </c>
      <c r="G16" s="21">
        <f>ROUND(E16*F16,2)</f>
        <v>0</v>
      </c>
      <c r="H16" s="21">
        <f>ROUND(E16-G16,2)</f>
        <v>7.25</v>
      </c>
    </row>
    <row r="17" spans="1:8" ht="15">
      <c r="A17" s="2" t="s">
        <v>20</v>
      </c>
      <c r="B17" s="2" t="s">
        <v>19</v>
      </c>
      <c r="C17" s="6">
        <v>23.76</v>
      </c>
      <c r="D17" s="2">
        <v>0.5</v>
      </c>
      <c r="E17" s="21">
        <f>ROUND(C17*D17,2)</f>
        <v>11.88</v>
      </c>
      <c r="F17" s="3">
        <v>0</v>
      </c>
      <c r="G17" s="21">
        <f>ROUND(E17*F17,2)</f>
        <v>0</v>
      </c>
      <c r="H17" s="21">
        <f>ROUND(E17-G17,2)</f>
        <v>11.88</v>
      </c>
    </row>
    <row r="18" spans="1:8" ht="15">
      <c r="A18" s="2" t="s">
        <v>21</v>
      </c>
      <c r="B18" s="2" t="s">
        <v>19</v>
      </c>
      <c r="C18" s="6">
        <v>14.5</v>
      </c>
      <c r="D18" s="2">
        <v>3.322</v>
      </c>
      <c r="E18" s="21">
        <f>ROUND(C18*D18,2)</f>
        <v>48.17</v>
      </c>
      <c r="F18" s="3">
        <v>0</v>
      </c>
      <c r="G18" s="21">
        <f>ROUND(E18*F18,2)</f>
        <v>0</v>
      </c>
      <c r="H18" s="21">
        <f>ROUND(E18-G18,2)</f>
        <v>48.17</v>
      </c>
    </row>
    <row r="19" spans="1:8" ht="15">
      <c r="A19" s="2" t="s">
        <v>22</v>
      </c>
      <c r="B19" s="2" t="s">
        <v>23</v>
      </c>
      <c r="C19" s="6">
        <v>9.12</v>
      </c>
      <c r="D19" s="2">
        <v>0.8</v>
      </c>
      <c r="E19" s="21">
        <f>ROUND(C19*D19,2)</f>
        <v>7.3</v>
      </c>
      <c r="F19" s="3">
        <v>0</v>
      </c>
      <c r="G19" s="21">
        <f>ROUND(E19*F19,2)</f>
        <v>0</v>
      </c>
      <c r="H19" s="21">
        <f>ROUND(E19-G19,2)</f>
        <v>7.3</v>
      </c>
    </row>
    <row r="20" ht="15">
      <c r="A20" s="5" t="s">
        <v>26</v>
      </c>
    </row>
    <row r="21" spans="1:8" ht="15">
      <c r="A21" s="2" t="s">
        <v>27</v>
      </c>
      <c r="B21" s="2" t="s">
        <v>28</v>
      </c>
      <c r="C21" s="6">
        <v>0.14</v>
      </c>
      <c r="D21" s="2">
        <v>80</v>
      </c>
      <c r="E21" s="21">
        <f>ROUND(C21*D21,2)</f>
        <v>11.2</v>
      </c>
      <c r="F21" s="3">
        <v>0</v>
      </c>
      <c r="G21" s="21">
        <f>ROUND(E21*F21,2)</f>
        <v>0</v>
      </c>
      <c r="H21" s="21">
        <f>ROUND(E21-G21,2)</f>
        <v>11.2</v>
      </c>
    </row>
    <row r="22" spans="1:8" ht="15">
      <c r="A22" s="2" t="s">
        <v>29</v>
      </c>
      <c r="B22" s="2" t="s">
        <v>23</v>
      </c>
      <c r="C22" s="6">
        <v>2.4</v>
      </c>
      <c r="D22" s="2">
        <v>2</v>
      </c>
      <c r="E22" s="21">
        <f>ROUND(C22*D22,2)</f>
        <v>4.8</v>
      </c>
      <c r="F22" s="3">
        <v>0</v>
      </c>
      <c r="G22" s="21">
        <f>ROUND(E22*F22,2)</f>
        <v>0</v>
      </c>
      <c r="H22" s="21">
        <f>ROUND(E22-G22,2)</f>
        <v>4.8</v>
      </c>
    </row>
    <row r="23" spans="1:8" ht="15">
      <c r="A23" s="2" t="s">
        <v>30</v>
      </c>
      <c r="B23" s="2" t="s">
        <v>23</v>
      </c>
      <c r="C23" s="6">
        <v>19.93</v>
      </c>
      <c r="D23" s="2">
        <v>1</v>
      </c>
      <c r="E23" s="21">
        <f>ROUND(C23*D23,2)</f>
        <v>19.93</v>
      </c>
      <c r="F23" s="3">
        <v>0</v>
      </c>
      <c r="G23" s="21">
        <f>ROUND(E23*F23,2)</f>
        <v>0</v>
      </c>
      <c r="H23" s="21">
        <f>ROUND(E23-G23,2)</f>
        <v>19.93</v>
      </c>
    </row>
    <row r="24" spans="1:8" ht="15">
      <c r="A24" s="2" t="s">
        <v>31</v>
      </c>
      <c r="B24" s="2" t="s">
        <v>28</v>
      </c>
      <c r="C24" s="6">
        <v>6.45</v>
      </c>
      <c r="D24" s="2">
        <v>2</v>
      </c>
      <c r="E24" s="21">
        <f>ROUND(C24*D24,2)</f>
        <v>12.9</v>
      </c>
      <c r="F24" s="3">
        <v>0</v>
      </c>
      <c r="G24" s="21">
        <f>ROUND(E24*F24,2)</f>
        <v>0</v>
      </c>
      <c r="H24" s="21">
        <f>ROUND(E24-G24,2)</f>
        <v>12.9</v>
      </c>
    </row>
    <row r="25" spans="1:8" ht="15">
      <c r="A25" s="2" t="s">
        <v>99</v>
      </c>
      <c r="B25" s="2" t="s">
        <v>39</v>
      </c>
      <c r="C25" s="6">
        <v>61.27</v>
      </c>
      <c r="D25" s="2">
        <v>0.5</v>
      </c>
      <c r="E25" s="21">
        <f>ROUND(C25*D25,2)</f>
        <v>30.64</v>
      </c>
      <c r="F25" s="3">
        <v>0</v>
      </c>
      <c r="G25" s="21">
        <f>ROUND(E25*F25,2)</f>
        <v>0</v>
      </c>
      <c r="H25" s="21">
        <f>ROUND(E25-G25,2)</f>
        <v>30.64</v>
      </c>
    </row>
    <row r="26" spans="1:8" ht="15">
      <c r="A26" s="2" t="s">
        <v>100</v>
      </c>
      <c r="B26" s="2" t="s">
        <v>28</v>
      </c>
      <c r="C26" s="6">
        <v>3.83</v>
      </c>
      <c r="D26" s="2">
        <v>6</v>
      </c>
      <c r="E26" s="21">
        <f>ROUND(C26*D26,2)</f>
        <v>22.98</v>
      </c>
      <c r="F26" s="3">
        <v>0</v>
      </c>
      <c r="G26" s="21">
        <f>ROUND(E26*F26,2)</f>
        <v>0</v>
      </c>
      <c r="H26" s="21">
        <f>ROUND(E26-G26,2)</f>
        <v>22.98</v>
      </c>
    </row>
    <row r="27" spans="1:8" ht="15">
      <c r="A27" s="2" t="s">
        <v>101</v>
      </c>
      <c r="B27" s="2" t="s">
        <v>28</v>
      </c>
      <c r="C27" s="6">
        <v>5.65</v>
      </c>
      <c r="D27" s="2">
        <v>1.5</v>
      </c>
      <c r="E27" s="21">
        <f>ROUND(C27*D27,2)</f>
        <v>8.48</v>
      </c>
      <c r="F27" s="3">
        <v>0</v>
      </c>
      <c r="G27" s="21">
        <f>ROUND(E27*F27,2)</f>
        <v>0</v>
      </c>
      <c r="H27" s="21">
        <f>ROUND(E27-G27,2)</f>
        <v>8.48</v>
      </c>
    </row>
    <row r="28" spans="1:8" ht="15">
      <c r="A28" s="2" t="s">
        <v>35</v>
      </c>
      <c r="B28" s="2" t="s">
        <v>28</v>
      </c>
      <c r="C28" s="6">
        <v>2.34</v>
      </c>
      <c r="D28" s="2">
        <v>7.5</v>
      </c>
      <c r="E28" s="21">
        <f>ROUND(C28*D28,2)</f>
        <v>17.55</v>
      </c>
      <c r="F28" s="3">
        <v>0</v>
      </c>
      <c r="G28" s="21">
        <f>ROUND(E28*F28,2)</f>
        <v>0</v>
      </c>
      <c r="H28" s="21">
        <f>ROUND(E28-G28,2)</f>
        <v>17.55</v>
      </c>
    </row>
    <row r="29" ht="15">
      <c r="A29" s="5" t="s">
        <v>36</v>
      </c>
    </row>
    <row r="30" spans="1:8" ht="15">
      <c r="A30" s="2" t="s">
        <v>134</v>
      </c>
      <c r="B30" s="2" t="s">
        <v>28</v>
      </c>
      <c r="C30" s="6">
        <v>2.67</v>
      </c>
      <c r="D30" s="2">
        <v>3</v>
      </c>
      <c r="E30" s="21">
        <f>ROUND(C30*D30,2)</f>
        <v>8.01</v>
      </c>
      <c r="F30" s="3">
        <v>0</v>
      </c>
      <c r="G30" s="21">
        <f>ROUND(E30*F30,2)</f>
        <v>0</v>
      </c>
      <c r="H30" s="21">
        <f>ROUND(E30-G30,2)</f>
        <v>8.01</v>
      </c>
    </row>
    <row r="31" ht="15">
      <c r="A31" s="5" t="s">
        <v>37</v>
      </c>
    </row>
    <row r="32" spans="1:8" ht="15">
      <c r="A32" s="2" t="s">
        <v>112</v>
      </c>
      <c r="B32" s="2" t="s">
        <v>39</v>
      </c>
      <c r="C32" s="6">
        <v>5.7</v>
      </c>
      <c r="D32" s="2">
        <v>23</v>
      </c>
      <c r="E32" s="21">
        <f>ROUND(C32*D32,2)</f>
        <v>131.1</v>
      </c>
      <c r="F32" s="3">
        <v>0</v>
      </c>
      <c r="G32" s="21">
        <f>ROUND(E32*F32,2)</f>
        <v>0</v>
      </c>
      <c r="H32" s="21">
        <f>ROUND(E32-G32,2)</f>
        <v>131.1</v>
      </c>
    </row>
    <row r="33" spans="1:8" ht="15">
      <c r="A33" s="2" t="s">
        <v>113</v>
      </c>
      <c r="B33" s="2" t="s">
        <v>39</v>
      </c>
      <c r="C33" s="6">
        <v>1.78</v>
      </c>
      <c r="D33" s="2">
        <v>4.25</v>
      </c>
      <c r="E33" s="21">
        <f>ROUND(C33*D33,2)</f>
        <v>7.57</v>
      </c>
      <c r="F33" s="3">
        <v>0</v>
      </c>
      <c r="G33" s="21">
        <f>ROUND(E33*F33,2)</f>
        <v>0</v>
      </c>
      <c r="H33" s="21">
        <f>ROUND(E33-G33,2)</f>
        <v>7.57</v>
      </c>
    </row>
    <row r="34" spans="1:8" ht="15">
      <c r="A34" s="2" t="s">
        <v>131</v>
      </c>
      <c r="B34" s="2" t="s">
        <v>40</v>
      </c>
      <c r="C34" s="6">
        <v>0.23</v>
      </c>
      <c r="D34" s="2">
        <v>4.25</v>
      </c>
      <c r="E34" s="21">
        <f>ROUND(C34*D34,2)</f>
        <v>0.98</v>
      </c>
      <c r="F34" s="3">
        <v>0</v>
      </c>
      <c r="G34" s="21">
        <f>ROUND(E34*F34,2)</f>
        <v>0</v>
      </c>
      <c r="H34" s="21">
        <f>ROUND(E34-G34,2)</f>
        <v>0.98</v>
      </c>
    </row>
    <row r="35" ht="15">
      <c r="A35" s="5" t="s">
        <v>42</v>
      </c>
    </row>
    <row r="36" spans="1:8" ht="15">
      <c r="A36" s="2" t="s">
        <v>43</v>
      </c>
      <c r="B36" s="2" t="s">
        <v>23</v>
      </c>
      <c r="C36" s="6">
        <v>2.09</v>
      </c>
      <c r="D36" s="2">
        <v>1.5</v>
      </c>
      <c r="E36" s="21">
        <f>ROUND(C36*D36,2)</f>
        <v>3.14</v>
      </c>
      <c r="F36" s="3">
        <v>0</v>
      </c>
      <c r="G36" s="21">
        <f>ROUND(E36*F36,2)</f>
        <v>0</v>
      </c>
      <c r="H36" s="21">
        <f>ROUND(E36-G36,2)</f>
        <v>3.14</v>
      </c>
    </row>
    <row r="37" spans="1:8" ht="15">
      <c r="A37" s="2" t="s">
        <v>132</v>
      </c>
      <c r="B37" s="2" t="s">
        <v>23</v>
      </c>
      <c r="C37" s="6">
        <v>2.38</v>
      </c>
      <c r="D37" s="2">
        <v>0.5</v>
      </c>
      <c r="E37" s="21">
        <f>ROUND(C37*D37,2)</f>
        <v>1.19</v>
      </c>
      <c r="F37" s="3">
        <v>0</v>
      </c>
      <c r="G37" s="21">
        <f>ROUND(E37*F37,2)</f>
        <v>0</v>
      </c>
      <c r="H37" s="21">
        <f>ROUND(E37-G37,2)</f>
        <v>1.19</v>
      </c>
    </row>
    <row r="38" spans="1:8" ht="15">
      <c r="A38" s="2" t="s">
        <v>45</v>
      </c>
      <c r="B38" s="2" t="s">
        <v>23</v>
      </c>
      <c r="C38" s="6">
        <v>2.37</v>
      </c>
      <c r="D38" s="2">
        <v>4</v>
      </c>
      <c r="E38" s="21">
        <f>ROUND(C38*D38,2)</f>
        <v>9.48</v>
      </c>
      <c r="F38" s="3">
        <v>0</v>
      </c>
      <c r="G38" s="21">
        <f>ROUND(E38*F38,2)</f>
        <v>0</v>
      </c>
      <c r="H38" s="21">
        <f>ROUND(E38-G38,2)</f>
        <v>9.48</v>
      </c>
    </row>
    <row r="39" ht="15">
      <c r="A39" s="5" t="s">
        <v>47</v>
      </c>
    </row>
    <row r="40" spans="1:8" ht="15">
      <c r="A40" s="2" t="s">
        <v>48</v>
      </c>
      <c r="B40" s="2" t="s">
        <v>19</v>
      </c>
      <c r="C40" s="6">
        <v>7</v>
      </c>
      <c r="D40" s="2">
        <v>4.322</v>
      </c>
      <c r="E40" s="21">
        <f>ROUND(C40*D40,2)</f>
        <v>30.25</v>
      </c>
      <c r="F40" s="3">
        <v>0</v>
      </c>
      <c r="G40" s="21">
        <f>ROUND(E40*F40,2)</f>
        <v>0</v>
      </c>
      <c r="H40" s="21">
        <f>ROUND(E40-G40,2)</f>
        <v>30.25</v>
      </c>
    </row>
    <row r="41" ht="15">
      <c r="A41" s="5" t="s">
        <v>49</v>
      </c>
    </row>
    <row r="42" spans="1:8" ht="15">
      <c r="A42" s="2" t="s">
        <v>50</v>
      </c>
      <c r="B42" s="2" t="s">
        <v>9</v>
      </c>
      <c r="C42" s="6">
        <v>0.35</v>
      </c>
      <c r="D42" s="16">
        <f>D7</f>
        <v>180</v>
      </c>
      <c r="E42" s="21">
        <f>ROUND(C42*D42,2)</f>
        <v>63</v>
      </c>
      <c r="F42" s="3">
        <v>0</v>
      </c>
      <c r="G42" s="21">
        <f>ROUND(E42*F42,2)</f>
        <v>0</v>
      </c>
      <c r="H42" s="21">
        <f>ROUND(E42-G42,2)</f>
        <v>63</v>
      </c>
    </row>
    <row r="43" ht="15">
      <c r="A43" s="5" t="s">
        <v>51</v>
      </c>
    </row>
    <row r="44" spans="1:8" ht="15">
      <c r="A44" s="2" t="s">
        <v>52</v>
      </c>
      <c r="B44" s="2" t="s">
        <v>9</v>
      </c>
      <c r="C44" s="6">
        <v>0.4</v>
      </c>
      <c r="D44" s="16">
        <f>D7</f>
        <v>180</v>
      </c>
      <c r="E44" s="21">
        <f>ROUND(C44*D44,2)</f>
        <v>72</v>
      </c>
      <c r="F44" s="3">
        <v>0</v>
      </c>
      <c r="G44" s="21">
        <f>ROUND(E44*F44,2)</f>
        <v>0</v>
      </c>
      <c r="H44" s="21">
        <f>ROUND(E44-G44,2)</f>
        <v>72</v>
      </c>
    </row>
    <row r="45" ht="15">
      <c r="A45" s="5" t="s">
        <v>56</v>
      </c>
    </row>
    <row r="46" spans="1:8" ht="15">
      <c r="A46" s="2" t="s">
        <v>57</v>
      </c>
      <c r="B46" s="2" t="s">
        <v>55</v>
      </c>
      <c r="C46" s="6">
        <v>8</v>
      </c>
      <c r="D46" s="2">
        <v>1</v>
      </c>
      <c r="E46" s="21">
        <f>ROUND(C46*D46,2)</f>
        <v>8</v>
      </c>
      <c r="F46" s="3">
        <v>0</v>
      </c>
      <c r="G46" s="21">
        <f>ROUND(E46*F46,2)</f>
        <v>0</v>
      </c>
      <c r="H46" s="21">
        <f>ROUND(E46-G46,2)</f>
        <v>8</v>
      </c>
    </row>
    <row r="47" ht="15">
      <c r="A47" s="5" t="s">
        <v>58</v>
      </c>
    </row>
    <row r="48" spans="1:8" ht="15">
      <c r="A48" s="2" t="s">
        <v>59</v>
      </c>
      <c r="B48" s="2" t="s">
        <v>55</v>
      </c>
      <c r="C48" s="6">
        <v>10</v>
      </c>
      <c r="D48" s="2">
        <v>0.333</v>
      </c>
      <c r="E48" s="21">
        <f>ROUND(C48*D48,2)</f>
        <v>3.33</v>
      </c>
      <c r="F48" s="3">
        <v>0</v>
      </c>
      <c r="G48" s="21">
        <f>ROUND(E48*F48,2)</f>
        <v>0</v>
      </c>
      <c r="H48" s="21">
        <f>ROUND(E48-G48,2)</f>
        <v>3.33</v>
      </c>
    </row>
    <row r="49" ht="15">
      <c r="A49" s="5" t="s">
        <v>60</v>
      </c>
    </row>
    <row r="50" spans="1:8" ht="15">
      <c r="A50" s="2" t="s">
        <v>61</v>
      </c>
      <c r="B50" s="2" t="s">
        <v>62</v>
      </c>
      <c r="C50" s="6">
        <v>14.23</v>
      </c>
      <c r="D50" s="2">
        <v>0.4228</v>
      </c>
      <c r="E50" s="21">
        <f>ROUND(C50*D50,2)</f>
        <v>6.02</v>
      </c>
      <c r="F50" s="3">
        <v>0</v>
      </c>
      <c r="G50" s="21">
        <f>ROUND(E50*F50,2)</f>
        <v>0</v>
      </c>
      <c r="H50" s="21">
        <f>ROUND(E50-G50,2)</f>
        <v>6.02</v>
      </c>
    </row>
    <row r="51" spans="1:8" ht="15">
      <c r="A51" s="2" t="s">
        <v>63</v>
      </c>
      <c r="B51" s="2" t="s">
        <v>62</v>
      </c>
      <c r="C51" s="6">
        <v>14.23</v>
      </c>
      <c r="D51" s="2">
        <v>0.176</v>
      </c>
      <c r="E51" s="21">
        <f>ROUND(C51*D51,2)</f>
        <v>2.5</v>
      </c>
      <c r="F51" s="3">
        <v>0</v>
      </c>
      <c r="G51" s="21">
        <f>ROUND(E51*F51,2)</f>
        <v>0</v>
      </c>
      <c r="H51" s="21">
        <f>ROUND(E51-G51,2)</f>
        <v>2.5</v>
      </c>
    </row>
    <row r="52" ht="15">
      <c r="A52" s="5" t="s">
        <v>64</v>
      </c>
    </row>
    <row r="53" spans="1:8" ht="15">
      <c r="A53" s="2" t="s">
        <v>65</v>
      </c>
      <c r="B53" s="2" t="s">
        <v>62</v>
      </c>
      <c r="C53" s="6">
        <v>9.06</v>
      </c>
      <c r="D53" s="2">
        <v>1.05</v>
      </c>
      <c r="E53" s="21">
        <f>ROUND(C53*D53,2)</f>
        <v>9.51</v>
      </c>
      <c r="F53" s="3">
        <v>0</v>
      </c>
      <c r="G53" s="21">
        <f>ROUND(E53*F53,2)</f>
        <v>0</v>
      </c>
      <c r="H53" s="21">
        <f>ROUND(E53-G53,2)</f>
        <v>9.51</v>
      </c>
    </row>
    <row r="54" ht="15">
      <c r="A54" s="5" t="s">
        <v>66</v>
      </c>
    </row>
    <row r="55" spans="1:8" ht="15">
      <c r="A55" s="2" t="s">
        <v>65</v>
      </c>
      <c r="B55" s="2" t="s">
        <v>62</v>
      </c>
      <c r="C55" s="6">
        <v>9.06</v>
      </c>
      <c r="D55" s="2">
        <v>0.25</v>
      </c>
      <c r="E55" s="21">
        <f>ROUND(C55*D55,2)</f>
        <v>2.27</v>
      </c>
      <c r="F55" s="3">
        <v>0</v>
      </c>
      <c r="G55" s="21">
        <f>ROUND(E55*F55,2)</f>
        <v>0</v>
      </c>
      <c r="H55" s="21">
        <f>ROUND(E55-G55,2)</f>
        <v>2.27</v>
      </c>
    </row>
    <row r="56" spans="1:8" ht="15">
      <c r="A56" s="2" t="s">
        <v>67</v>
      </c>
      <c r="B56" s="2" t="s">
        <v>62</v>
      </c>
      <c r="C56" s="6">
        <v>9.06</v>
      </c>
      <c r="D56" s="2">
        <v>0.0786</v>
      </c>
      <c r="E56" s="21">
        <f>ROUND(C56*D56,2)</f>
        <v>0.71</v>
      </c>
      <c r="F56" s="3">
        <v>0</v>
      </c>
      <c r="G56" s="21">
        <f>ROUND(E56*F56,2)</f>
        <v>0</v>
      </c>
      <c r="H56" s="21">
        <f>ROUND(E56-G56,2)</f>
        <v>0.71</v>
      </c>
    </row>
    <row r="57" ht="15">
      <c r="A57" s="5" t="s">
        <v>68</v>
      </c>
    </row>
    <row r="58" spans="1:8" ht="15">
      <c r="A58" s="2" t="s">
        <v>65</v>
      </c>
      <c r="B58" s="2" t="s">
        <v>62</v>
      </c>
      <c r="C58" s="6">
        <v>9.06</v>
      </c>
      <c r="D58" s="2">
        <v>0.7</v>
      </c>
      <c r="E58" s="21">
        <f>ROUND(C58*D58,2)</f>
        <v>6.34</v>
      </c>
      <c r="F58" s="3">
        <v>0</v>
      </c>
      <c r="G58" s="21">
        <f>ROUND(E58*F58,2)</f>
        <v>0</v>
      </c>
      <c r="H58" s="21">
        <f>ROUND(E58-G58,2)</f>
        <v>6.34</v>
      </c>
    </row>
    <row r="59" spans="1:8" ht="15">
      <c r="A59" s="2" t="s">
        <v>69</v>
      </c>
      <c r="B59" s="2" t="s">
        <v>62</v>
      </c>
      <c r="C59" s="6">
        <v>14.25</v>
      </c>
      <c r="D59" s="2">
        <v>0.539</v>
      </c>
      <c r="E59" s="21">
        <f>ROUND(C59*D59,2)</f>
        <v>7.68</v>
      </c>
      <c r="F59" s="3">
        <v>0</v>
      </c>
      <c r="G59" s="21">
        <f>ROUND(E59*F59,2)</f>
        <v>0</v>
      </c>
      <c r="H59" s="21">
        <f>ROUND(E59-G59,2)</f>
        <v>7.68</v>
      </c>
    </row>
    <row r="60" ht="15">
      <c r="A60" s="5" t="s">
        <v>70</v>
      </c>
    </row>
    <row r="61" spans="1:8" ht="15">
      <c r="A61" s="2" t="s">
        <v>61</v>
      </c>
      <c r="B61" s="2" t="s">
        <v>71</v>
      </c>
      <c r="C61" s="6">
        <v>2.6</v>
      </c>
      <c r="D61" s="2">
        <v>4.897</v>
      </c>
      <c r="E61" s="21">
        <f>ROUND(C61*D61,2)</f>
        <v>12.73</v>
      </c>
      <c r="F61" s="3">
        <v>0</v>
      </c>
      <c r="G61" s="21">
        <f>ROUND(E61*F61,2)</f>
        <v>0</v>
      </c>
      <c r="H61" s="21">
        <f>ROUND(E61-G61,2)</f>
        <v>12.73</v>
      </c>
    </row>
    <row r="62" spans="1:8" ht="15">
      <c r="A62" s="2" t="s">
        <v>63</v>
      </c>
      <c r="B62" s="2" t="s">
        <v>71</v>
      </c>
      <c r="C62" s="6">
        <v>2.6</v>
      </c>
      <c r="D62" s="2">
        <v>2.9445</v>
      </c>
      <c r="E62" s="21">
        <f>ROUND(C62*D62,2)</f>
        <v>7.66</v>
      </c>
      <c r="F62" s="3">
        <v>0</v>
      </c>
      <c r="G62" s="21">
        <f>ROUND(E62*F62,2)</f>
        <v>0</v>
      </c>
      <c r="H62" s="21">
        <f>ROUND(E62-G62,2)</f>
        <v>7.66</v>
      </c>
    </row>
    <row r="63" spans="1:8" ht="15">
      <c r="A63" s="2" t="s">
        <v>72</v>
      </c>
      <c r="B63" s="2" t="s">
        <v>71</v>
      </c>
      <c r="C63" s="6">
        <v>2.6</v>
      </c>
      <c r="D63" s="2">
        <v>15.4779</v>
      </c>
      <c r="E63" s="21">
        <f>ROUND(C63*D63,2)</f>
        <v>40.24</v>
      </c>
      <c r="F63" s="3">
        <v>0</v>
      </c>
      <c r="G63" s="21">
        <f>ROUND(E63*F63,2)</f>
        <v>0</v>
      </c>
      <c r="H63" s="21">
        <f>ROUND(E63-G63,2)</f>
        <v>40.24</v>
      </c>
    </row>
    <row r="64" ht="15">
      <c r="A64" s="5" t="s">
        <v>73</v>
      </c>
    </row>
    <row r="65" spans="1:8" ht="15">
      <c r="A65" s="2" t="s">
        <v>67</v>
      </c>
      <c r="B65" s="2" t="s">
        <v>55</v>
      </c>
      <c r="C65" s="6">
        <v>8.16</v>
      </c>
      <c r="D65" s="2">
        <v>1</v>
      </c>
      <c r="E65" s="21">
        <f>ROUND(C65*D65,2)</f>
        <v>8.16</v>
      </c>
      <c r="F65" s="3">
        <v>0</v>
      </c>
      <c r="G65" s="21">
        <f>ROUND(E65*F65,2)</f>
        <v>0</v>
      </c>
      <c r="H65" s="21">
        <f>ROUND(E65-G65,2)</f>
        <v>8.16</v>
      </c>
    </row>
    <row r="66" spans="1:8" ht="15">
      <c r="A66" s="2" t="s">
        <v>61</v>
      </c>
      <c r="B66" s="2" t="s">
        <v>55</v>
      </c>
      <c r="C66" s="6">
        <v>2.53</v>
      </c>
      <c r="D66" s="2">
        <v>1</v>
      </c>
      <c r="E66" s="21">
        <f>ROUND(C66*D66,2)</f>
        <v>2.53</v>
      </c>
      <c r="F66" s="3">
        <v>0</v>
      </c>
      <c r="G66" s="21">
        <f>ROUND(E66*F66,2)</f>
        <v>0</v>
      </c>
      <c r="H66" s="21">
        <f>ROUND(E66-G66,2)</f>
        <v>2.53</v>
      </c>
    </row>
    <row r="67" spans="1:8" ht="15">
      <c r="A67" s="2" t="s">
        <v>63</v>
      </c>
      <c r="B67" s="2" t="s">
        <v>55</v>
      </c>
      <c r="C67" s="6">
        <v>6.64</v>
      </c>
      <c r="D67" s="2">
        <v>1</v>
      </c>
      <c r="E67" s="21">
        <f>ROUND(C67*D67,2)</f>
        <v>6.64</v>
      </c>
      <c r="F67" s="3">
        <v>0</v>
      </c>
      <c r="G67" s="21">
        <f>ROUND(E67*F67,2)</f>
        <v>0</v>
      </c>
      <c r="H67" s="21">
        <f>ROUND(E67-G67,2)</f>
        <v>6.64</v>
      </c>
    </row>
    <row r="68" spans="1:8" ht="15">
      <c r="A68" s="2" t="s">
        <v>72</v>
      </c>
      <c r="B68" s="2" t="s">
        <v>55</v>
      </c>
      <c r="C68" s="6">
        <v>11.46</v>
      </c>
      <c r="D68" s="2">
        <v>1</v>
      </c>
      <c r="E68" s="21">
        <f>ROUND(C68*D68,2)</f>
        <v>11.46</v>
      </c>
      <c r="F68" s="3">
        <v>0</v>
      </c>
      <c r="G68" s="21">
        <f>ROUND(E68*F68,2)</f>
        <v>0</v>
      </c>
      <c r="H68" s="21">
        <f>ROUND(E68-G68,2)</f>
        <v>11.46</v>
      </c>
    </row>
    <row r="69" spans="1:8" ht="15">
      <c r="A69" s="7" t="s">
        <v>74</v>
      </c>
      <c r="B69" s="7" t="s">
        <v>55</v>
      </c>
      <c r="C69" s="8">
        <v>16.38</v>
      </c>
      <c r="D69" s="7">
        <v>1</v>
      </c>
      <c r="E69" s="20">
        <f>ROUND(C69*D69,2)</f>
        <v>16.38</v>
      </c>
      <c r="F69" s="9">
        <v>0</v>
      </c>
      <c r="G69" s="20">
        <f>ROUND(E69*F69,2)</f>
        <v>0</v>
      </c>
      <c r="H69" s="20">
        <f>ROUND(E69-G69,2)</f>
        <v>16.38</v>
      </c>
    </row>
    <row r="70" spans="1:8" ht="15">
      <c r="A70" s="1" t="s">
        <v>75</v>
      </c>
      <c r="E70" s="21">
        <f>SUM(E12:E69)</f>
        <v>721.21</v>
      </c>
      <c r="G70" s="4">
        <f>SUM(G12:G69)</f>
        <v>0</v>
      </c>
      <c r="H70" s="4">
        <f>ROUND(E70-G70,2)</f>
        <v>721.21</v>
      </c>
    </row>
    <row r="71" spans="1:8" ht="15">
      <c r="A71" s="1" t="s">
        <v>76</v>
      </c>
      <c r="E71" s="21">
        <f>+E8-E70</f>
        <v>106.78999999999996</v>
      </c>
      <c r="G71" s="4">
        <f>+G8-G70</f>
        <v>0</v>
      </c>
      <c r="H71" s="4">
        <f>ROUND(E71-G71,2)</f>
        <v>106.79</v>
      </c>
    </row>
    <row r="72" ht="15">
      <c r="A72" t="s">
        <v>11</v>
      </c>
    </row>
    <row r="73" ht="15">
      <c r="A73" s="1" t="s">
        <v>77</v>
      </c>
    </row>
    <row r="74" spans="1:8" ht="15">
      <c r="A74" s="2" t="s">
        <v>67</v>
      </c>
      <c r="B74" s="2" t="s">
        <v>55</v>
      </c>
      <c r="C74" s="6">
        <v>19.19</v>
      </c>
      <c r="D74" s="2">
        <v>1</v>
      </c>
      <c r="E74" s="21">
        <f>ROUND(C74*D74,2)</f>
        <v>19.19</v>
      </c>
      <c r="F74" s="3">
        <v>0</v>
      </c>
      <c r="G74" s="21">
        <f>ROUND(E74*F74,2)</f>
        <v>0</v>
      </c>
      <c r="H74" s="21">
        <f>ROUND(E74-G74,2)</f>
        <v>19.19</v>
      </c>
    </row>
    <row r="75" spans="1:8" ht="15">
      <c r="A75" s="2" t="s">
        <v>61</v>
      </c>
      <c r="B75" s="2" t="s">
        <v>55</v>
      </c>
      <c r="C75" s="6">
        <v>17.43</v>
      </c>
      <c r="D75" s="2">
        <v>1</v>
      </c>
      <c r="E75" s="21">
        <f>ROUND(C75*D75,2)</f>
        <v>17.43</v>
      </c>
      <c r="F75" s="3">
        <v>0</v>
      </c>
      <c r="G75" s="21">
        <f>ROUND(E75*F75,2)</f>
        <v>0</v>
      </c>
      <c r="H75" s="21">
        <f>ROUND(E75-G75,2)</f>
        <v>17.43</v>
      </c>
    </row>
    <row r="76" spans="1:8" ht="15">
      <c r="A76" s="2" t="s">
        <v>63</v>
      </c>
      <c r="B76" s="2" t="s">
        <v>55</v>
      </c>
      <c r="C76" s="6">
        <v>28.56</v>
      </c>
      <c r="D76" s="2">
        <v>1</v>
      </c>
      <c r="E76" s="21">
        <f>ROUND(C76*D76,2)</f>
        <v>28.56</v>
      </c>
      <c r="F76" s="3">
        <v>0</v>
      </c>
      <c r="G76" s="21">
        <f>ROUND(E76*F76,2)</f>
        <v>0</v>
      </c>
      <c r="H76" s="21">
        <f>ROUND(E76-G76,2)</f>
        <v>28.56</v>
      </c>
    </row>
    <row r="77" spans="1:8" ht="15">
      <c r="A77" s="7" t="s">
        <v>72</v>
      </c>
      <c r="B77" s="7" t="s">
        <v>55</v>
      </c>
      <c r="C77" s="8">
        <v>76.14</v>
      </c>
      <c r="D77" s="7">
        <v>1</v>
      </c>
      <c r="E77" s="20">
        <f>ROUND(C77*D77,2)</f>
        <v>76.14</v>
      </c>
      <c r="F77" s="9">
        <v>0</v>
      </c>
      <c r="G77" s="20">
        <f>ROUND(E77*F77,2)</f>
        <v>0</v>
      </c>
      <c r="H77" s="20">
        <f>ROUND(E77-G77,2)</f>
        <v>76.14</v>
      </c>
    </row>
    <row r="78" spans="1:8" ht="15">
      <c r="A78" s="1" t="s">
        <v>78</v>
      </c>
      <c r="E78" s="21">
        <f>SUM(E74:E77)</f>
        <v>141.32</v>
      </c>
      <c r="G78" s="4">
        <f>SUM(G74:G77)</f>
        <v>0</v>
      </c>
      <c r="H78" s="4">
        <f>ROUND(E78-G78,2)</f>
        <v>141.32</v>
      </c>
    </row>
    <row r="79" spans="1:8" ht="15">
      <c r="A79" s="1" t="s">
        <v>79</v>
      </c>
      <c r="E79" s="21">
        <f>+E70+E78</f>
        <v>862.53</v>
      </c>
      <c r="G79" s="4">
        <f>+G70+G78</f>
        <v>0</v>
      </c>
      <c r="H79" s="4">
        <f>ROUND(E79-G79,2)</f>
        <v>862.53</v>
      </c>
    </row>
    <row r="80" spans="1:8" ht="15">
      <c r="A80" s="1" t="s">
        <v>80</v>
      </c>
      <c r="E80" s="21">
        <f>+E8-E79</f>
        <v>-34.52999999999997</v>
      </c>
      <c r="G80" s="4">
        <f>+G8-G79</f>
        <v>0</v>
      </c>
      <c r="H80" s="4">
        <f>ROUND(E80-G80,2)</f>
        <v>-34.53</v>
      </c>
    </row>
    <row r="81" ht="15">
      <c r="A81" t="s">
        <v>2</v>
      </c>
    </row>
    <row r="82" ht="15">
      <c r="A82" t="s">
        <v>135</v>
      </c>
    </row>
    <row r="84" ht="15">
      <c r="A84" s="1" t="s">
        <v>81</v>
      </c>
    </row>
    <row r="85" ht="15">
      <c r="A85" s="1" t="s">
        <v>82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21" customWidth="1"/>
    <col min="4" max="4" width="10.7109375" style="0" customWidth="1"/>
    <col min="5" max="5" width="13.7109375" style="21" customWidth="1"/>
  </cols>
  <sheetData>
    <row r="1" spans="1:8" ht="15">
      <c r="A1" s="18" t="s">
        <v>145</v>
      </c>
      <c r="B1" s="18"/>
      <c r="C1" s="18"/>
      <c r="D1" s="18"/>
      <c r="E1" s="18"/>
      <c r="F1" s="18"/>
      <c r="G1" s="18"/>
      <c r="H1" s="18"/>
    </row>
    <row r="2" spans="1:8" ht="15">
      <c r="A2" s="18" t="s">
        <v>146</v>
      </c>
      <c r="B2" s="18"/>
      <c r="C2" s="18"/>
      <c r="D2" s="18"/>
      <c r="E2" s="18"/>
      <c r="F2" s="18"/>
      <c r="G2" s="18"/>
      <c r="H2" s="18"/>
    </row>
    <row r="3" spans="1:8" ht="15">
      <c r="A3" s="18" t="s">
        <v>133</v>
      </c>
      <c r="B3" s="18"/>
      <c r="C3" s="18"/>
      <c r="D3" s="18"/>
      <c r="E3" s="18"/>
      <c r="F3" s="18"/>
      <c r="G3" s="18"/>
      <c r="H3" s="18"/>
    </row>
    <row r="4" spans="1:8" ht="15">
      <c r="A4" s="10"/>
      <c r="B4" s="10"/>
      <c r="C4" s="20"/>
      <c r="D4" s="10"/>
      <c r="E4" s="20"/>
      <c r="F4" s="19" t="s">
        <v>84</v>
      </c>
      <c r="G4" s="19"/>
      <c r="H4" s="17" t="s">
        <v>87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83</v>
      </c>
      <c r="F5" s="14" t="s">
        <v>85</v>
      </c>
      <c r="G5" s="14" t="s">
        <v>86</v>
      </c>
      <c r="H5" s="14" t="s">
        <v>86</v>
      </c>
    </row>
    <row r="6" ht="15">
      <c r="A6" s="1" t="s">
        <v>7</v>
      </c>
    </row>
    <row r="7" spans="1:8" ht="15">
      <c r="A7" s="7" t="s">
        <v>8</v>
      </c>
      <c r="B7" s="7" t="s">
        <v>9</v>
      </c>
      <c r="C7" s="8">
        <v>4.6</v>
      </c>
      <c r="D7" s="7">
        <v>156</v>
      </c>
      <c r="E7" s="20">
        <f>ROUND(C7*D7,2)</f>
        <v>717.6</v>
      </c>
      <c r="F7" s="9">
        <v>0</v>
      </c>
      <c r="G7" s="20">
        <f>ROUND(E7*F7,2)</f>
        <v>0</v>
      </c>
      <c r="H7" s="20">
        <f>ROUND(E7-G7,2)</f>
        <v>717.6</v>
      </c>
    </row>
    <row r="8" spans="1:8" ht="15">
      <c r="A8" s="1" t="s">
        <v>10</v>
      </c>
      <c r="E8" s="21">
        <f>SUM(E7:E7)</f>
        <v>717.6</v>
      </c>
      <c r="G8" s="4">
        <f>SUM(G7:G7)</f>
        <v>0</v>
      </c>
      <c r="H8" s="4">
        <f>ROUND(E8-G8,2)</f>
        <v>717.6</v>
      </c>
    </row>
    <row r="9" ht="15">
      <c r="A9" t="s">
        <v>11</v>
      </c>
    </row>
    <row r="10" ht="15">
      <c r="A10" s="1" t="s">
        <v>12</v>
      </c>
    </row>
    <row r="11" ht="15">
      <c r="A11" s="5" t="s">
        <v>13</v>
      </c>
    </row>
    <row r="12" spans="1:8" ht="15">
      <c r="A12" s="2" t="s">
        <v>14</v>
      </c>
      <c r="B12" s="2" t="s">
        <v>15</v>
      </c>
      <c r="C12" s="6">
        <v>6.5</v>
      </c>
      <c r="D12" s="2">
        <v>4.5</v>
      </c>
      <c r="E12" s="21">
        <f>ROUND(C12*D12,2)</f>
        <v>29.25</v>
      </c>
      <c r="F12" s="3">
        <v>0</v>
      </c>
      <c r="G12" s="21">
        <f>ROUND(E12*F12,2)</f>
        <v>0</v>
      </c>
      <c r="H12" s="21">
        <f>ROUND(E12-G12,2)</f>
        <v>29.25</v>
      </c>
    </row>
    <row r="13" spans="1:8" ht="15">
      <c r="A13" s="2" t="s">
        <v>98</v>
      </c>
      <c r="B13" s="2" t="s">
        <v>15</v>
      </c>
      <c r="C13" s="6">
        <v>9</v>
      </c>
      <c r="D13" s="2">
        <v>1</v>
      </c>
      <c r="E13" s="21">
        <f>ROUND(C13*D13,2)</f>
        <v>9</v>
      </c>
      <c r="F13" s="3">
        <v>0</v>
      </c>
      <c r="G13" s="21">
        <f>ROUND(E13*F13,2)</f>
        <v>0</v>
      </c>
      <c r="H13" s="21">
        <f>ROUND(E13-G13,2)</f>
        <v>9</v>
      </c>
    </row>
    <row r="14" spans="1:8" ht="15">
      <c r="A14" s="2" t="s">
        <v>16</v>
      </c>
      <c r="B14" s="2" t="s">
        <v>15</v>
      </c>
      <c r="C14" s="6">
        <v>5</v>
      </c>
      <c r="D14" s="2">
        <v>1.5</v>
      </c>
      <c r="E14" s="21">
        <f>ROUND(C14*D14,2)</f>
        <v>7.5</v>
      </c>
      <c r="F14" s="3">
        <v>0</v>
      </c>
      <c r="G14" s="21">
        <f>ROUND(E14*F14,2)</f>
        <v>0</v>
      </c>
      <c r="H14" s="21">
        <f>ROUND(E14-G14,2)</f>
        <v>7.5</v>
      </c>
    </row>
    <row r="15" ht="15">
      <c r="A15" s="5" t="s">
        <v>17</v>
      </c>
    </row>
    <row r="16" spans="1:8" ht="15">
      <c r="A16" s="2" t="s">
        <v>18</v>
      </c>
      <c r="B16" s="2" t="s">
        <v>19</v>
      </c>
      <c r="C16" s="6">
        <v>14.5</v>
      </c>
      <c r="D16" s="2">
        <v>0.5</v>
      </c>
      <c r="E16" s="21">
        <f>ROUND(C16*D16,2)</f>
        <v>7.25</v>
      </c>
      <c r="F16" s="3">
        <v>0</v>
      </c>
      <c r="G16" s="21">
        <f>ROUND(E16*F16,2)</f>
        <v>0</v>
      </c>
      <c r="H16" s="21">
        <f>ROUND(E16-G16,2)</f>
        <v>7.25</v>
      </c>
    </row>
    <row r="17" spans="1:8" ht="15">
      <c r="A17" s="2" t="s">
        <v>20</v>
      </c>
      <c r="B17" s="2" t="s">
        <v>19</v>
      </c>
      <c r="C17" s="6">
        <v>23.76</v>
      </c>
      <c r="D17" s="2">
        <v>0.5</v>
      </c>
      <c r="E17" s="21">
        <f>ROUND(C17*D17,2)</f>
        <v>11.88</v>
      </c>
      <c r="F17" s="3">
        <v>0</v>
      </c>
      <c r="G17" s="21">
        <f>ROUND(E17*F17,2)</f>
        <v>0</v>
      </c>
      <c r="H17" s="21">
        <f>ROUND(E17-G17,2)</f>
        <v>11.88</v>
      </c>
    </row>
    <row r="18" spans="1:8" ht="15">
      <c r="A18" s="2" t="s">
        <v>21</v>
      </c>
      <c r="B18" s="2" t="s">
        <v>19</v>
      </c>
      <c r="C18" s="6">
        <v>14.5</v>
      </c>
      <c r="D18" s="2">
        <v>4</v>
      </c>
      <c r="E18" s="21">
        <f>ROUND(C18*D18,2)</f>
        <v>58</v>
      </c>
      <c r="F18" s="3">
        <v>0</v>
      </c>
      <c r="G18" s="21">
        <f>ROUND(E18*F18,2)</f>
        <v>0</v>
      </c>
      <c r="H18" s="21">
        <f>ROUND(E18-G18,2)</f>
        <v>58</v>
      </c>
    </row>
    <row r="19" spans="1:8" ht="15">
      <c r="A19" s="2" t="s">
        <v>22</v>
      </c>
      <c r="B19" s="2" t="s">
        <v>23</v>
      </c>
      <c r="C19" s="6">
        <v>9.12</v>
      </c>
      <c r="D19" s="2">
        <v>0.75</v>
      </c>
      <c r="E19" s="21">
        <f>ROUND(C19*D19,2)</f>
        <v>6.84</v>
      </c>
      <c r="F19" s="3">
        <v>0</v>
      </c>
      <c r="G19" s="21">
        <f>ROUND(E19*F19,2)</f>
        <v>0</v>
      </c>
      <c r="H19" s="21">
        <f>ROUND(E19-G19,2)</f>
        <v>6.84</v>
      </c>
    </row>
    <row r="20" ht="15">
      <c r="A20" s="5" t="s">
        <v>24</v>
      </c>
    </row>
    <row r="21" spans="1:8" ht="15">
      <c r="A21" s="2" t="s">
        <v>25</v>
      </c>
      <c r="B21" s="2" t="s">
        <v>23</v>
      </c>
      <c r="C21" s="6">
        <v>24.58</v>
      </c>
      <c r="D21" s="2">
        <v>1.1875</v>
      </c>
      <c r="E21" s="21">
        <f>ROUND(C21*D21,2)</f>
        <v>29.19</v>
      </c>
      <c r="F21" s="3">
        <v>0</v>
      </c>
      <c r="G21" s="21">
        <f>ROUND(E21*F21,2)</f>
        <v>0</v>
      </c>
      <c r="H21" s="21">
        <f>ROUND(E21-G21,2)</f>
        <v>29.19</v>
      </c>
    </row>
    <row r="22" ht="15">
      <c r="A22" s="5" t="s">
        <v>26</v>
      </c>
    </row>
    <row r="23" spans="1:8" ht="15">
      <c r="A23" s="2" t="s">
        <v>27</v>
      </c>
      <c r="B23" s="2" t="s">
        <v>28</v>
      </c>
      <c r="C23" s="6">
        <v>0.14</v>
      </c>
      <c r="D23" s="2">
        <v>80</v>
      </c>
      <c r="E23" s="21">
        <f>ROUND(C23*D23,2)</f>
        <v>11.2</v>
      </c>
      <c r="F23" s="3">
        <v>0</v>
      </c>
      <c r="G23" s="21">
        <f>ROUND(E23*F23,2)</f>
        <v>0</v>
      </c>
      <c r="H23" s="21">
        <f>ROUND(E23-G23,2)</f>
        <v>11.2</v>
      </c>
    </row>
    <row r="24" spans="1:8" ht="15">
      <c r="A24" s="2" t="s">
        <v>29</v>
      </c>
      <c r="B24" s="2" t="s">
        <v>23</v>
      </c>
      <c r="C24" s="6">
        <v>2.4</v>
      </c>
      <c r="D24" s="2">
        <v>2</v>
      </c>
      <c r="E24" s="21">
        <f>ROUND(C24*D24,2)</f>
        <v>4.8</v>
      </c>
      <c r="F24" s="3">
        <v>0</v>
      </c>
      <c r="G24" s="21">
        <f>ROUND(E24*F24,2)</f>
        <v>0</v>
      </c>
      <c r="H24" s="21">
        <f>ROUND(E24-G24,2)</f>
        <v>4.8</v>
      </c>
    </row>
    <row r="25" spans="1:8" ht="15">
      <c r="A25" s="2" t="s">
        <v>30</v>
      </c>
      <c r="B25" s="2" t="s">
        <v>23</v>
      </c>
      <c r="C25" s="6">
        <v>19.93</v>
      </c>
      <c r="D25" s="2">
        <v>1</v>
      </c>
      <c r="E25" s="21">
        <f>ROUND(C25*D25,2)</f>
        <v>19.93</v>
      </c>
      <c r="F25" s="3">
        <v>0</v>
      </c>
      <c r="G25" s="21">
        <f>ROUND(E25*F25,2)</f>
        <v>0</v>
      </c>
      <c r="H25" s="21">
        <f>ROUND(E25-G25,2)</f>
        <v>19.93</v>
      </c>
    </row>
    <row r="26" spans="1:8" ht="15">
      <c r="A26" s="2" t="s">
        <v>31</v>
      </c>
      <c r="B26" s="2" t="s">
        <v>28</v>
      </c>
      <c r="C26" s="6">
        <v>6.45</v>
      </c>
      <c r="D26" s="2">
        <v>2</v>
      </c>
      <c r="E26" s="21">
        <f>ROUND(C26*D26,2)</f>
        <v>12.9</v>
      </c>
      <c r="F26" s="3">
        <v>0</v>
      </c>
      <c r="G26" s="21">
        <f>ROUND(E26*F26,2)</f>
        <v>0</v>
      </c>
      <c r="H26" s="21">
        <f>ROUND(E26-G26,2)</f>
        <v>12.9</v>
      </c>
    </row>
    <row r="27" spans="1:8" ht="15">
      <c r="A27" s="2" t="s">
        <v>147</v>
      </c>
      <c r="B27" s="2" t="s">
        <v>28</v>
      </c>
      <c r="C27" s="6">
        <v>0.78</v>
      </c>
      <c r="D27" s="2">
        <v>31</v>
      </c>
      <c r="E27" s="21">
        <f>ROUND(C27*D27,2)</f>
        <v>24.18</v>
      </c>
      <c r="F27" s="3">
        <v>0</v>
      </c>
      <c r="G27" s="21">
        <f>ROUND(E27*F27,2)</f>
        <v>0</v>
      </c>
      <c r="H27" s="21">
        <f>ROUND(E27-G27,2)</f>
        <v>24.18</v>
      </c>
    </row>
    <row r="28" spans="1:8" ht="15">
      <c r="A28" s="2" t="s">
        <v>101</v>
      </c>
      <c r="B28" s="2" t="s">
        <v>28</v>
      </c>
      <c r="C28" s="6">
        <v>5.65</v>
      </c>
      <c r="D28" s="2">
        <v>1</v>
      </c>
      <c r="E28" s="21">
        <f>ROUND(C28*D28,2)</f>
        <v>5.65</v>
      </c>
      <c r="F28" s="3">
        <v>0</v>
      </c>
      <c r="G28" s="21">
        <f>ROUND(E28*F28,2)</f>
        <v>0</v>
      </c>
      <c r="H28" s="21">
        <f>ROUND(E28-G28,2)</f>
        <v>5.65</v>
      </c>
    </row>
    <row r="29" spans="1:8" ht="15">
      <c r="A29" s="2" t="s">
        <v>34</v>
      </c>
      <c r="B29" s="2" t="s">
        <v>28</v>
      </c>
      <c r="C29" s="6">
        <v>22.46</v>
      </c>
      <c r="D29" s="2">
        <v>0.75</v>
      </c>
      <c r="E29" s="21">
        <f>ROUND(C29*D29,2)</f>
        <v>16.85</v>
      </c>
      <c r="F29" s="3">
        <v>0</v>
      </c>
      <c r="G29" s="21">
        <f>ROUND(E29*F29,2)</f>
        <v>0</v>
      </c>
      <c r="H29" s="21">
        <f>ROUND(E29-G29,2)</f>
        <v>16.85</v>
      </c>
    </row>
    <row r="30" spans="1:8" ht="15">
      <c r="A30" s="2" t="s">
        <v>32</v>
      </c>
      <c r="B30" s="2" t="s">
        <v>28</v>
      </c>
      <c r="C30" s="6">
        <v>44.9</v>
      </c>
      <c r="D30" s="2">
        <v>0.25</v>
      </c>
      <c r="E30" s="21">
        <f>ROUND(C30*D30,2)</f>
        <v>11.23</v>
      </c>
      <c r="F30" s="3">
        <v>0</v>
      </c>
      <c r="G30" s="21">
        <f>ROUND(E30*F30,2)</f>
        <v>0</v>
      </c>
      <c r="H30" s="21">
        <f>ROUND(E30-G30,2)</f>
        <v>11.23</v>
      </c>
    </row>
    <row r="31" ht="15">
      <c r="A31" s="5" t="s">
        <v>36</v>
      </c>
    </row>
    <row r="32" spans="1:8" ht="15">
      <c r="A32" s="2" t="s">
        <v>134</v>
      </c>
      <c r="B32" s="2" t="s">
        <v>28</v>
      </c>
      <c r="C32" s="6">
        <v>2.67</v>
      </c>
      <c r="D32" s="2">
        <v>3</v>
      </c>
      <c r="E32" s="21">
        <f>ROUND(C32*D32,2)</f>
        <v>8.01</v>
      </c>
      <c r="F32" s="3">
        <v>0</v>
      </c>
      <c r="G32" s="21">
        <f>ROUND(E32*F32,2)</f>
        <v>0</v>
      </c>
      <c r="H32" s="21">
        <f>ROUND(E32-G32,2)</f>
        <v>8.01</v>
      </c>
    </row>
    <row r="33" ht="15">
      <c r="A33" s="5" t="s">
        <v>37</v>
      </c>
    </row>
    <row r="34" spans="1:8" ht="15">
      <c r="A34" s="2" t="s">
        <v>148</v>
      </c>
      <c r="B34" s="2" t="s">
        <v>39</v>
      </c>
      <c r="C34" s="6">
        <v>1.15</v>
      </c>
      <c r="D34" s="2">
        <v>77</v>
      </c>
      <c r="E34" s="21">
        <f>ROUND(C34*D34,2)</f>
        <v>88.55</v>
      </c>
      <c r="F34" s="3">
        <v>0</v>
      </c>
      <c r="G34" s="21">
        <f>ROUND(E34*F34,2)</f>
        <v>0</v>
      </c>
      <c r="H34" s="21">
        <f>ROUND(E34-G34,2)</f>
        <v>88.55</v>
      </c>
    </row>
    <row r="35" spans="1:8" ht="15">
      <c r="A35" s="2" t="s">
        <v>131</v>
      </c>
      <c r="B35" s="2" t="s">
        <v>40</v>
      </c>
      <c r="C35" s="6">
        <v>0.23</v>
      </c>
      <c r="D35" s="2">
        <v>77</v>
      </c>
      <c r="E35" s="21">
        <f>ROUND(C35*D35,2)</f>
        <v>17.71</v>
      </c>
      <c r="F35" s="3">
        <v>0</v>
      </c>
      <c r="G35" s="21">
        <f>ROUND(E35*F35,2)</f>
        <v>0</v>
      </c>
      <c r="H35" s="21">
        <f>ROUND(E35-G35,2)</f>
        <v>17.71</v>
      </c>
    </row>
    <row r="36" ht="15">
      <c r="A36" s="5" t="s">
        <v>42</v>
      </c>
    </row>
    <row r="37" spans="1:8" ht="15">
      <c r="A37" s="2" t="s">
        <v>132</v>
      </c>
      <c r="B37" s="2" t="s">
        <v>23</v>
      </c>
      <c r="C37" s="6">
        <v>2.38</v>
      </c>
      <c r="D37" s="2">
        <v>0.5</v>
      </c>
      <c r="E37" s="21">
        <f>ROUND(C37*D37,2)</f>
        <v>1.19</v>
      </c>
      <c r="F37" s="3">
        <v>0</v>
      </c>
      <c r="G37" s="21">
        <f>ROUND(E37*F37,2)</f>
        <v>0</v>
      </c>
      <c r="H37" s="21">
        <f>ROUND(E37-G37,2)</f>
        <v>1.19</v>
      </c>
    </row>
    <row r="38" spans="1:8" ht="15">
      <c r="A38" s="2" t="s">
        <v>43</v>
      </c>
      <c r="B38" s="2" t="s">
        <v>23</v>
      </c>
      <c r="C38" s="6">
        <v>2.09</v>
      </c>
      <c r="D38" s="2">
        <v>0.5</v>
      </c>
      <c r="E38" s="21">
        <f>ROUND(C38*D38,2)</f>
        <v>1.05</v>
      </c>
      <c r="F38" s="3">
        <v>0</v>
      </c>
      <c r="G38" s="21">
        <f>ROUND(E38*F38,2)</f>
        <v>0</v>
      </c>
      <c r="H38" s="21">
        <f>ROUND(E38-G38,2)</f>
        <v>1.05</v>
      </c>
    </row>
    <row r="39" spans="1:8" ht="15">
      <c r="A39" s="2" t="s">
        <v>45</v>
      </c>
      <c r="B39" s="2" t="s">
        <v>23</v>
      </c>
      <c r="C39" s="6">
        <v>2.37</v>
      </c>
      <c r="D39" s="2">
        <v>4</v>
      </c>
      <c r="E39" s="21">
        <f>ROUND(C39*D39,2)</f>
        <v>9.48</v>
      </c>
      <c r="F39" s="3">
        <v>0</v>
      </c>
      <c r="G39" s="21">
        <f>ROUND(E39*F39,2)</f>
        <v>0</v>
      </c>
      <c r="H39" s="21">
        <f>ROUND(E39-G39,2)</f>
        <v>9.48</v>
      </c>
    </row>
    <row r="40" spans="1:8" ht="15">
      <c r="A40" s="2" t="s">
        <v>44</v>
      </c>
      <c r="B40" s="2" t="s">
        <v>23</v>
      </c>
      <c r="C40" s="6">
        <v>4.8</v>
      </c>
      <c r="D40" s="2">
        <v>0.25</v>
      </c>
      <c r="E40" s="21">
        <f>ROUND(C40*D40,2)</f>
        <v>1.2</v>
      </c>
      <c r="F40" s="3">
        <v>0</v>
      </c>
      <c r="G40" s="21">
        <f>ROUND(E40*F40,2)</f>
        <v>0</v>
      </c>
      <c r="H40" s="21">
        <f>ROUND(E40-G40,2)</f>
        <v>1.2</v>
      </c>
    </row>
    <row r="41" spans="1:8" ht="15">
      <c r="A41" s="2" t="s">
        <v>46</v>
      </c>
      <c r="B41" s="2" t="s">
        <v>23</v>
      </c>
      <c r="C41" s="6">
        <v>3.59</v>
      </c>
      <c r="D41" s="2">
        <v>0.1</v>
      </c>
      <c r="E41" s="21">
        <f>ROUND(C41*D41,2)</f>
        <v>0.36</v>
      </c>
      <c r="F41" s="3">
        <v>0</v>
      </c>
      <c r="G41" s="21">
        <f>ROUND(E41*F41,2)</f>
        <v>0</v>
      </c>
      <c r="H41" s="21">
        <f>ROUND(E41-G41,2)</f>
        <v>0.36</v>
      </c>
    </row>
    <row r="42" ht="15">
      <c r="A42" s="5" t="s">
        <v>47</v>
      </c>
    </row>
    <row r="43" spans="1:8" ht="15">
      <c r="A43" s="2" t="s">
        <v>48</v>
      </c>
      <c r="B43" s="2" t="s">
        <v>19</v>
      </c>
      <c r="C43" s="6">
        <v>7</v>
      </c>
      <c r="D43" s="2">
        <v>5</v>
      </c>
      <c r="E43" s="21">
        <f>ROUND(C43*D43,2)</f>
        <v>35</v>
      </c>
      <c r="F43" s="3">
        <v>0</v>
      </c>
      <c r="G43" s="21">
        <f>ROUND(E43*F43,2)</f>
        <v>0</v>
      </c>
      <c r="H43" s="21">
        <f>ROUND(E43-G43,2)</f>
        <v>35</v>
      </c>
    </row>
    <row r="44" ht="15">
      <c r="A44" s="5" t="s">
        <v>49</v>
      </c>
    </row>
    <row r="45" spans="1:8" ht="15">
      <c r="A45" s="2" t="s">
        <v>50</v>
      </c>
      <c r="B45" s="2" t="s">
        <v>9</v>
      </c>
      <c r="C45" s="6">
        <v>0.35</v>
      </c>
      <c r="D45" s="16">
        <f>D7</f>
        <v>156</v>
      </c>
      <c r="E45" s="21">
        <f>ROUND(C45*D45,2)</f>
        <v>54.6</v>
      </c>
      <c r="F45" s="3">
        <v>0</v>
      </c>
      <c r="G45" s="21">
        <f>ROUND(E45*F45,2)</f>
        <v>0</v>
      </c>
      <c r="H45" s="21">
        <f>ROUND(E45-G45,2)</f>
        <v>54.6</v>
      </c>
    </row>
    <row r="46" ht="15">
      <c r="A46" s="5" t="s">
        <v>51</v>
      </c>
    </row>
    <row r="47" spans="1:8" ht="15">
      <c r="A47" s="2" t="s">
        <v>52</v>
      </c>
      <c r="B47" s="2" t="s">
        <v>9</v>
      </c>
      <c r="C47" s="6">
        <v>0.4</v>
      </c>
      <c r="D47" s="16">
        <f>D7</f>
        <v>156</v>
      </c>
      <c r="E47" s="21">
        <f>ROUND(C47*D47,2)</f>
        <v>62.4</v>
      </c>
      <c r="F47" s="3">
        <v>0</v>
      </c>
      <c r="G47" s="21">
        <f>ROUND(E47*F47,2)</f>
        <v>0</v>
      </c>
      <c r="H47" s="21">
        <f>ROUND(E47-G47,2)</f>
        <v>62.4</v>
      </c>
    </row>
    <row r="48" ht="15">
      <c r="A48" s="5" t="s">
        <v>53</v>
      </c>
    </row>
    <row r="49" spans="1:8" ht="15">
      <c r="A49" s="2" t="s">
        <v>54</v>
      </c>
      <c r="B49" s="2" t="s">
        <v>55</v>
      </c>
      <c r="C49" s="6">
        <v>4.5</v>
      </c>
      <c r="D49" s="2">
        <v>1</v>
      </c>
      <c r="E49" s="21">
        <f>ROUND(C49*D49,2)</f>
        <v>4.5</v>
      </c>
      <c r="F49" s="3">
        <v>0</v>
      </c>
      <c r="G49" s="21">
        <f>ROUND(E49*F49,2)</f>
        <v>0</v>
      </c>
      <c r="H49" s="21">
        <f>ROUND(E49-G49,2)</f>
        <v>4.5</v>
      </c>
    </row>
    <row r="50" ht="15">
      <c r="A50" s="5" t="s">
        <v>56</v>
      </c>
    </row>
    <row r="51" spans="1:8" ht="15">
      <c r="A51" s="2" t="s">
        <v>57</v>
      </c>
      <c r="B51" s="2" t="s">
        <v>55</v>
      </c>
      <c r="C51" s="6">
        <v>8</v>
      </c>
      <c r="D51" s="2">
        <v>1</v>
      </c>
      <c r="E51" s="21">
        <f>ROUND(C51*D51,2)</f>
        <v>8</v>
      </c>
      <c r="F51" s="3">
        <v>0</v>
      </c>
      <c r="G51" s="21">
        <f>ROUND(E51*F51,2)</f>
        <v>0</v>
      </c>
      <c r="H51" s="21">
        <f>ROUND(E51-G51,2)</f>
        <v>8</v>
      </c>
    </row>
    <row r="52" ht="15">
      <c r="A52" s="5" t="s">
        <v>58</v>
      </c>
    </row>
    <row r="53" spans="1:8" ht="15">
      <c r="A53" s="2" t="s">
        <v>59</v>
      </c>
      <c r="B53" s="2" t="s">
        <v>55</v>
      </c>
      <c r="C53" s="6">
        <v>10</v>
      </c>
      <c r="D53" s="2">
        <v>0.333</v>
      </c>
      <c r="E53" s="21">
        <f>ROUND(C53*D53,2)</f>
        <v>3.33</v>
      </c>
      <c r="F53" s="3">
        <v>0</v>
      </c>
      <c r="G53" s="21">
        <f>ROUND(E53*F53,2)</f>
        <v>0</v>
      </c>
      <c r="H53" s="21">
        <f>ROUND(E53-G53,2)</f>
        <v>3.33</v>
      </c>
    </row>
    <row r="54" ht="15">
      <c r="A54" s="5" t="s">
        <v>60</v>
      </c>
    </row>
    <row r="55" spans="1:8" ht="15">
      <c r="A55" s="2" t="s">
        <v>61</v>
      </c>
      <c r="B55" s="2" t="s">
        <v>62</v>
      </c>
      <c r="C55" s="6">
        <v>14.23</v>
      </c>
      <c r="D55" s="2">
        <v>0.5476</v>
      </c>
      <c r="E55" s="21">
        <f>ROUND(C55*D55,2)</f>
        <v>7.79</v>
      </c>
      <c r="F55" s="3">
        <v>0</v>
      </c>
      <c r="G55" s="21">
        <f>ROUND(E55*F55,2)</f>
        <v>0</v>
      </c>
      <c r="H55" s="21">
        <f>ROUND(E55-G55,2)</f>
        <v>7.79</v>
      </c>
    </row>
    <row r="56" spans="1:8" ht="15">
      <c r="A56" s="2" t="s">
        <v>63</v>
      </c>
      <c r="B56" s="2" t="s">
        <v>62</v>
      </c>
      <c r="C56" s="6">
        <v>14.23</v>
      </c>
      <c r="D56" s="2">
        <v>0.2031</v>
      </c>
      <c r="E56" s="21">
        <f>ROUND(C56*D56,2)</f>
        <v>2.89</v>
      </c>
      <c r="F56" s="3">
        <v>0</v>
      </c>
      <c r="G56" s="21">
        <f>ROUND(E56*F56,2)</f>
        <v>0</v>
      </c>
      <c r="H56" s="21">
        <f>ROUND(E56-G56,2)</f>
        <v>2.89</v>
      </c>
    </row>
    <row r="57" ht="15">
      <c r="A57" s="5" t="s">
        <v>64</v>
      </c>
    </row>
    <row r="58" spans="1:8" ht="15">
      <c r="A58" s="2" t="s">
        <v>65</v>
      </c>
      <c r="B58" s="2" t="s">
        <v>62</v>
      </c>
      <c r="C58" s="6">
        <v>9.06</v>
      </c>
      <c r="D58" s="2">
        <v>3.525</v>
      </c>
      <c r="E58" s="21">
        <f>ROUND(C58*D58,2)</f>
        <v>31.94</v>
      </c>
      <c r="F58" s="3">
        <v>0</v>
      </c>
      <c r="G58" s="21">
        <f>ROUND(E58*F58,2)</f>
        <v>0</v>
      </c>
      <c r="H58" s="21">
        <f>ROUND(E58-G58,2)</f>
        <v>31.94</v>
      </c>
    </row>
    <row r="59" ht="15">
      <c r="A59" s="5" t="s">
        <v>66</v>
      </c>
    </row>
    <row r="60" spans="1:8" ht="15">
      <c r="A60" s="2" t="s">
        <v>65</v>
      </c>
      <c r="B60" s="2" t="s">
        <v>62</v>
      </c>
      <c r="C60" s="6">
        <v>9.06</v>
      </c>
      <c r="D60" s="2">
        <v>0.25</v>
      </c>
      <c r="E60" s="21">
        <f>ROUND(C60*D60,2)</f>
        <v>2.27</v>
      </c>
      <c r="F60" s="3">
        <v>0</v>
      </c>
      <c r="G60" s="21">
        <f>ROUND(E60*F60,2)</f>
        <v>0</v>
      </c>
      <c r="H60" s="21">
        <f>ROUND(E60-G60,2)</f>
        <v>2.27</v>
      </c>
    </row>
    <row r="61" spans="1:8" ht="15">
      <c r="A61" s="2" t="s">
        <v>67</v>
      </c>
      <c r="B61" s="2" t="s">
        <v>62</v>
      </c>
      <c r="C61" s="6">
        <v>9.06</v>
      </c>
      <c r="D61" s="2">
        <v>0.0786</v>
      </c>
      <c r="E61" s="21">
        <f>ROUND(C61*D61,2)</f>
        <v>0.71</v>
      </c>
      <c r="F61" s="3">
        <v>0</v>
      </c>
      <c r="G61" s="21">
        <f>ROUND(E61*F61,2)</f>
        <v>0</v>
      </c>
      <c r="H61" s="21">
        <f>ROUND(E61-G61,2)</f>
        <v>0.71</v>
      </c>
    </row>
    <row r="62" ht="15">
      <c r="A62" s="5" t="s">
        <v>68</v>
      </c>
    </row>
    <row r="63" spans="1:8" ht="15">
      <c r="A63" s="2" t="s">
        <v>65</v>
      </c>
      <c r="B63" s="2" t="s">
        <v>62</v>
      </c>
      <c r="C63" s="6">
        <v>9.06</v>
      </c>
      <c r="D63" s="2">
        <v>1.5</v>
      </c>
      <c r="E63" s="21">
        <f>ROUND(C63*D63,2)</f>
        <v>13.59</v>
      </c>
      <c r="F63" s="3">
        <v>0</v>
      </c>
      <c r="G63" s="21">
        <f>ROUND(E63*F63,2)</f>
        <v>0</v>
      </c>
      <c r="H63" s="21">
        <f>ROUND(E63-G63,2)</f>
        <v>13.59</v>
      </c>
    </row>
    <row r="64" spans="1:8" ht="15">
      <c r="A64" s="2" t="s">
        <v>69</v>
      </c>
      <c r="B64" s="2" t="s">
        <v>62</v>
      </c>
      <c r="C64" s="6">
        <v>14.25</v>
      </c>
      <c r="D64" s="2">
        <v>0.5633</v>
      </c>
      <c r="E64" s="21">
        <f>ROUND(C64*D64,2)</f>
        <v>8.03</v>
      </c>
      <c r="F64" s="3">
        <v>0</v>
      </c>
      <c r="G64" s="21">
        <f>ROUND(E64*F64,2)</f>
        <v>0</v>
      </c>
      <c r="H64" s="21">
        <f>ROUND(E64-G64,2)</f>
        <v>8.03</v>
      </c>
    </row>
    <row r="65" ht="15">
      <c r="A65" s="5" t="s">
        <v>70</v>
      </c>
    </row>
    <row r="66" spans="1:8" ht="15">
      <c r="A66" s="2" t="s">
        <v>61</v>
      </c>
      <c r="B66" s="2" t="s">
        <v>71</v>
      </c>
      <c r="C66" s="6">
        <v>2.6</v>
      </c>
      <c r="D66" s="2">
        <v>5.9886</v>
      </c>
      <c r="E66" s="21">
        <f>ROUND(C66*D66,2)</f>
        <v>15.57</v>
      </c>
      <c r="F66" s="3">
        <v>0</v>
      </c>
      <c r="G66" s="21">
        <f>ROUND(E66*F66,2)</f>
        <v>0</v>
      </c>
      <c r="H66" s="21">
        <f>ROUND(E66-G66,2)</f>
        <v>15.57</v>
      </c>
    </row>
    <row r="67" spans="1:8" ht="15">
      <c r="A67" s="2" t="s">
        <v>63</v>
      </c>
      <c r="B67" s="2" t="s">
        <v>71</v>
      </c>
      <c r="C67" s="6">
        <v>2.6</v>
      </c>
      <c r="D67" s="2">
        <v>3.3975</v>
      </c>
      <c r="E67" s="21">
        <f>ROUND(C67*D67,2)</f>
        <v>8.83</v>
      </c>
      <c r="F67" s="3">
        <v>0</v>
      </c>
      <c r="G67" s="21">
        <f>ROUND(E67*F67,2)</f>
        <v>0</v>
      </c>
      <c r="H67" s="21">
        <f>ROUND(E67-G67,2)</f>
        <v>8.83</v>
      </c>
    </row>
    <row r="68" spans="1:8" ht="15">
      <c r="A68" s="2" t="s">
        <v>72</v>
      </c>
      <c r="B68" s="2" t="s">
        <v>71</v>
      </c>
      <c r="C68" s="6">
        <v>2.6</v>
      </c>
      <c r="D68" s="2">
        <v>26.8827</v>
      </c>
      <c r="E68" s="21">
        <f>ROUND(C68*D68,2)</f>
        <v>69.9</v>
      </c>
      <c r="F68" s="3">
        <v>0</v>
      </c>
      <c r="G68" s="21">
        <f>ROUND(E68*F68,2)</f>
        <v>0</v>
      </c>
      <c r="H68" s="21">
        <f>ROUND(E68-G68,2)</f>
        <v>69.9</v>
      </c>
    </row>
    <row r="69" ht="15">
      <c r="A69" s="5" t="s">
        <v>73</v>
      </c>
    </row>
    <row r="70" spans="1:8" ht="15">
      <c r="A70" s="2" t="s">
        <v>67</v>
      </c>
      <c r="B70" s="2" t="s">
        <v>55</v>
      </c>
      <c r="C70" s="6">
        <v>8.7</v>
      </c>
      <c r="D70" s="2">
        <v>1</v>
      </c>
      <c r="E70" s="21">
        <f>ROUND(C70*D70,2)</f>
        <v>8.7</v>
      </c>
      <c r="F70" s="3">
        <v>0</v>
      </c>
      <c r="G70" s="21">
        <f>ROUND(E70*F70,2)</f>
        <v>0</v>
      </c>
      <c r="H70" s="21">
        <f>ROUND(E70-G70,2)</f>
        <v>8.7</v>
      </c>
    </row>
    <row r="71" spans="1:8" ht="15">
      <c r="A71" s="2" t="s">
        <v>61</v>
      </c>
      <c r="B71" s="2" t="s">
        <v>55</v>
      </c>
      <c r="C71" s="6">
        <v>3.1</v>
      </c>
      <c r="D71" s="2">
        <v>1</v>
      </c>
      <c r="E71" s="21">
        <f>ROUND(C71*D71,2)</f>
        <v>3.1</v>
      </c>
      <c r="F71" s="3">
        <v>0</v>
      </c>
      <c r="G71" s="21">
        <f>ROUND(E71*F71,2)</f>
        <v>0</v>
      </c>
      <c r="H71" s="21">
        <f>ROUND(E71-G71,2)</f>
        <v>3.1</v>
      </c>
    </row>
    <row r="72" spans="1:8" ht="15">
      <c r="A72" s="2" t="s">
        <v>63</v>
      </c>
      <c r="B72" s="2" t="s">
        <v>55</v>
      </c>
      <c r="C72" s="6">
        <v>7.66</v>
      </c>
      <c r="D72" s="2">
        <v>1</v>
      </c>
      <c r="E72" s="21">
        <f>ROUND(C72*D72,2)</f>
        <v>7.66</v>
      </c>
      <c r="F72" s="3">
        <v>0</v>
      </c>
      <c r="G72" s="21">
        <f>ROUND(E72*F72,2)</f>
        <v>0</v>
      </c>
      <c r="H72" s="21">
        <f>ROUND(E72-G72,2)</f>
        <v>7.66</v>
      </c>
    </row>
    <row r="73" spans="1:8" ht="15">
      <c r="A73" s="2" t="s">
        <v>72</v>
      </c>
      <c r="B73" s="2" t="s">
        <v>55</v>
      </c>
      <c r="C73" s="6">
        <v>13.79</v>
      </c>
      <c r="D73" s="2">
        <v>1</v>
      </c>
      <c r="E73" s="21">
        <f>ROUND(C73*D73,2)</f>
        <v>13.79</v>
      </c>
      <c r="F73" s="3">
        <v>0</v>
      </c>
      <c r="G73" s="21">
        <f>ROUND(E73*F73,2)</f>
        <v>0</v>
      </c>
      <c r="H73" s="21">
        <f>ROUND(E73-G73,2)</f>
        <v>13.79</v>
      </c>
    </row>
    <row r="74" spans="1:8" ht="15">
      <c r="A74" s="7" t="s">
        <v>74</v>
      </c>
      <c r="B74" s="7" t="s">
        <v>55</v>
      </c>
      <c r="C74" s="8">
        <v>17.13</v>
      </c>
      <c r="D74" s="7">
        <v>1</v>
      </c>
      <c r="E74" s="20">
        <f>ROUND(C74*D74,2)</f>
        <v>17.13</v>
      </c>
      <c r="F74" s="9">
        <v>0</v>
      </c>
      <c r="G74" s="20">
        <f>ROUND(E74*F74,2)</f>
        <v>0</v>
      </c>
      <c r="H74" s="20">
        <f>ROUND(E74-G74,2)</f>
        <v>17.13</v>
      </c>
    </row>
    <row r="75" spans="1:8" ht="15">
      <c r="A75" s="1" t="s">
        <v>75</v>
      </c>
      <c r="E75" s="21">
        <f>SUM(E12:E74)</f>
        <v>772.9300000000002</v>
      </c>
      <c r="G75" s="4">
        <f>SUM(G12:G74)</f>
        <v>0</v>
      </c>
      <c r="H75" s="4">
        <f>ROUND(E75-G75,2)</f>
        <v>772.93</v>
      </c>
    </row>
    <row r="76" spans="1:8" ht="15">
      <c r="A76" s="1" t="s">
        <v>76</v>
      </c>
      <c r="E76" s="21">
        <f>+E8-E75</f>
        <v>-55.330000000000155</v>
      </c>
      <c r="G76" s="4">
        <f>+G8-G75</f>
        <v>0</v>
      </c>
      <c r="H76" s="4">
        <f>ROUND(E76-G76,2)</f>
        <v>-55.33</v>
      </c>
    </row>
    <row r="77" ht="15">
      <c r="A77" t="s">
        <v>11</v>
      </c>
    </row>
    <row r="78" ht="15">
      <c r="A78" s="1" t="s">
        <v>77</v>
      </c>
    </row>
    <row r="79" spans="1:8" ht="15">
      <c r="A79" s="2" t="s">
        <v>67</v>
      </c>
      <c r="B79" s="2" t="s">
        <v>55</v>
      </c>
      <c r="C79" s="6">
        <v>20.72</v>
      </c>
      <c r="D79" s="2">
        <v>1</v>
      </c>
      <c r="E79" s="21">
        <f>ROUND(C79*D79,2)</f>
        <v>20.72</v>
      </c>
      <c r="F79" s="3">
        <v>0</v>
      </c>
      <c r="G79" s="21">
        <f>ROUND(E79*F79,2)</f>
        <v>0</v>
      </c>
      <c r="H79" s="21">
        <f>ROUND(E79-G79,2)</f>
        <v>20.72</v>
      </c>
    </row>
    <row r="80" spans="1:8" ht="15">
      <c r="A80" s="2" t="s">
        <v>61</v>
      </c>
      <c r="B80" s="2" t="s">
        <v>55</v>
      </c>
      <c r="C80" s="6">
        <v>21.41</v>
      </c>
      <c r="D80" s="2">
        <v>1</v>
      </c>
      <c r="E80" s="21">
        <f>ROUND(C80*D80,2)</f>
        <v>21.41</v>
      </c>
      <c r="F80" s="3">
        <v>0</v>
      </c>
      <c r="G80" s="21">
        <f>ROUND(E80*F80,2)</f>
        <v>0</v>
      </c>
      <c r="H80" s="21">
        <f>ROUND(E80-G80,2)</f>
        <v>21.41</v>
      </c>
    </row>
    <row r="81" spans="1:8" ht="15">
      <c r="A81" s="2" t="s">
        <v>63</v>
      </c>
      <c r="B81" s="2" t="s">
        <v>55</v>
      </c>
      <c r="C81" s="6">
        <v>32.95</v>
      </c>
      <c r="D81" s="2">
        <v>1</v>
      </c>
      <c r="E81" s="21">
        <f>ROUND(C81*D81,2)</f>
        <v>32.95</v>
      </c>
      <c r="F81" s="3">
        <v>0</v>
      </c>
      <c r="G81" s="21">
        <f>ROUND(E81*F81,2)</f>
        <v>0</v>
      </c>
      <c r="H81" s="21">
        <f>ROUND(E81-G81,2)</f>
        <v>32.95</v>
      </c>
    </row>
    <row r="82" spans="1:8" ht="15">
      <c r="A82" s="7" t="s">
        <v>72</v>
      </c>
      <c r="B82" s="7" t="s">
        <v>55</v>
      </c>
      <c r="C82" s="8">
        <v>49.18</v>
      </c>
      <c r="D82" s="7">
        <v>1</v>
      </c>
      <c r="E82" s="20">
        <f>ROUND(C82*D82,2)</f>
        <v>49.18</v>
      </c>
      <c r="F82" s="9">
        <v>0</v>
      </c>
      <c r="G82" s="20">
        <f>ROUND(E82*F82,2)</f>
        <v>0</v>
      </c>
      <c r="H82" s="20">
        <f>ROUND(E82-G82,2)</f>
        <v>49.18</v>
      </c>
    </row>
    <row r="83" spans="1:8" ht="15">
      <c r="A83" s="1" t="s">
        <v>78</v>
      </c>
      <c r="E83" s="21">
        <f>SUM(E79:E82)</f>
        <v>124.25999999999999</v>
      </c>
      <c r="G83" s="4">
        <f>SUM(G79:G82)</f>
        <v>0</v>
      </c>
      <c r="H83" s="4">
        <f>ROUND(E83-G83,2)</f>
        <v>124.26</v>
      </c>
    </row>
    <row r="84" spans="1:8" ht="15">
      <c r="A84" s="1" t="s">
        <v>79</v>
      </c>
      <c r="E84" s="21">
        <f>+E75+E83</f>
        <v>897.1900000000002</v>
      </c>
      <c r="G84" s="4">
        <f>+G75+G83</f>
        <v>0</v>
      </c>
      <c r="H84" s="4">
        <f>ROUND(E84-G84,2)</f>
        <v>897.19</v>
      </c>
    </row>
    <row r="85" spans="1:8" ht="15">
      <c r="A85" s="1" t="s">
        <v>80</v>
      </c>
      <c r="E85" s="21">
        <f>+E8-E84</f>
        <v>-179.59000000000015</v>
      </c>
      <c r="G85" s="4">
        <f>+G8-G84</f>
        <v>0</v>
      </c>
      <c r="H85" s="4">
        <f>ROUND(E85-G85,2)</f>
        <v>-179.59</v>
      </c>
    </row>
    <row r="86" ht="15">
      <c r="A86" t="s">
        <v>2</v>
      </c>
    </row>
    <row r="87" ht="15">
      <c r="A87" t="s">
        <v>135</v>
      </c>
    </row>
    <row r="89" ht="15">
      <c r="A89" s="1" t="s">
        <v>81</v>
      </c>
    </row>
    <row r="90" ht="15">
      <c r="A90" s="1" t="s">
        <v>82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21" customWidth="1"/>
    <col min="4" max="4" width="10.7109375" style="0" customWidth="1"/>
    <col min="5" max="5" width="13.7109375" style="21" customWidth="1"/>
  </cols>
  <sheetData>
    <row r="1" spans="1:8" ht="15">
      <c r="A1" s="18" t="s">
        <v>149</v>
      </c>
      <c r="B1" s="18"/>
      <c r="C1" s="18"/>
      <c r="D1" s="18"/>
      <c r="E1" s="18"/>
      <c r="F1" s="18"/>
      <c r="G1" s="18"/>
      <c r="H1" s="18"/>
    </row>
    <row r="2" spans="1:8" ht="15">
      <c r="A2" s="18" t="s">
        <v>150</v>
      </c>
      <c r="B2" s="18"/>
      <c r="C2" s="18"/>
      <c r="D2" s="18"/>
      <c r="E2" s="18"/>
      <c r="F2" s="18"/>
      <c r="G2" s="18"/>
      <c r="H2" s="18"/>
    </row>
    <row r="3" spans="1:8" ht="15">
      <c r="A3" s="18" t="s">
        <v>140</v>
      </c>
      <c r="B3" s="18"/>
      <c r="C3" s="18"/>
      <c r="D3" s="18"/>
      <c r="E3" s="18"/>
      <c r="F3" s="18"/>
      <c r="G3" s="18"/>
      <c r="H3" s="18"/>
    </row>
    <row r="4" spans="1:8" ht="15">
      <c r="A4" s="10"/>
      <c r="B4" s="10"/>
      <c r="C4" s="20"/>
      <c r="D4" s="10"/>
      <c r="E4" s="20"/>
      <c r="F4" s="19" t="s">
        <v>84</v>
      </c>
      <c r="G4" s="19"/>
      <c r="H4" s="17" t="s">
        <v>87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83</v>
      </c>
      <c r="F5" s="14" t="s">
        <v>85</v>
      </c>
      <c r="G5" s="14" t="s">
        <v>86</v>
      </c>
      <c r="H5" s="14" t="s">
        <v>86</v>
      </c>
    </row>
    <row r="6" ht="15">
      <c r="A6" s="1" t="s">
        <v>7</v>
      </c>
    </row>
    <row r="7" spans="1:8" ht="15">
      <c r="A7" s="7" t="s">
        <v>8</v>
      </c>
      <c r="B7" s="7" t="s">
        <v>9</v>
      </c>
      <c r="C7" s="8">
        <v>4.6</v>
      </c>
      <c r="D7" s="7">
        <v>156</v>
      </c>
      <c r="E7" s="20">
        <f>ROUND(C7*D7,2)</f>
        <v>717.6</v>
      </c>
      <c r="F7" s="9">
        <v>0</v>
      </c>
      <c r="G7" s="20">
        <f>ROUND(E7*F7,2)</f>
        <v>0</v>
      </c>
      <c r="H7" s="20">
        <f>ROUND(E7-G7,2)</f>
        <v>717.6</v>
      </c>
    </row>
    <row r="8" spans="1:8" ht="15">
      <c r="A8" s="1" t="s">
        <v>10</v>
      </c>
      <c r="E8" s="21">
        <f>SUM(E7:E7)</f>
        <v>717.6</v>
      </c>
      <c r="G8" s="4">
        <f>SUM(G7:G7)</f>
        <v>0</v>
      </c>
      <c r="H8" s="4">
        <f>ROUND(E8-G8,2)</f>
        <v>717.6</v>
      </c>
    </row>
    <row r="9" ht="15">
      <c r="A9" t="s">
        <v>11</v>
      </c>
    </row>
    <row r="10" ht="15">
      <c r="A10" s="1" t="s">
        <v>12</v>
      </c>
    </row>
    <row r="11" ht="15">
      <c r="A11" s="5" t="s">
        <v>13</v>
      </c>
    </row>
    <row r="12" spans="1:8" ht="15">
      <c r="A12" s="2" t="s">
        <v>14</v>
      </c>
      <c r="B12" s="2" t="s">
        <v>15</v>
      </c>
      <c r="C12" s="6">
        <v>6.5</v>
      </c>
      <c r="D12" s="2">
        <v>4.5</v>
      </c>
      <c r="E12" s="21">
        <f>ROUND(C12*D12,2)</f>
        <v>29.25</v>
      </c>
      <c r="F12" s="3">
        <v>0</v>
      </c>
      <c r="G12" s="21">
        <f>ROUND(E12*F12,2)</f>
        <v>0</v>
      </c>
      <c r="H12" s="21">
        <f>ROUND(E12-G12,2)</f>
        <v>29.25</v>
      </c>
    </row>
    <row r="13" spans="1:8" ht="15">
      <c r="A13" s="2" t="s">
        <v>98</v>
      </c>
      <c r="B13" s="2" t="s">
        <v>15</v>
      </c>
      <c r="C13" s="6">
        <v>9</v>
      </c>
      <c r="D13" s="2">
        <v>1</v>
      </c>
      <c r="E13" s="21">
        <f>ROUND(C13*D13,2)</f>
        <v>9</v>
      </c>
      <c r="F13" s="3">
        <v>0</v>
      </c>
      <c r="G13" s="21">
        <f>ROUND(E13*F13,2)</f>
        <v>0</v>
      </c>
      <c r="H13" s="21">
        <f>ROUND(E13-G13,2)</f>
        <v>9</v>
      </c>
    </row>
    <row r="14" spans="1:8" ht="15">
      <c r="A14" s="2" t="s">
        <v>16</v>
      </c>
      <c r="B14" s="2" t="s">
        <v>15</v>
      </c>
      <c r="C14" s="6">
        <v>5</v>
      </c>
      <c r="D14" s="2">
        <v>1.5</v>
      </c>
      <c r="E14" s="21">
        <f>ROUND(C14*D14,2)</f>
        <v>7.5</v>
      </c>
      <c r="F14" s="3">
        <v>0</v>
      </c>
      <c r="G14" s="21">
        <f>ROUND(E14*F14,2)</f>
        <v>0</v>
      </c>
      <c r="H14" s="21">
        <f>ROUND(E14-G14,2)</f>
        <v>7.5</v>
      </c>
    </row>
    <row r="15" ht="15">
      <c r="A15" s="5" t="s">
        <v>17</v>
      </c>
    </row>
    <row r="16" spans="1:8" ht="15">
      <c r="A16" s="2" t="s">
        <v>18</v>
      </c>
      <c r="B16" s="2" t="s">
        <v>19</v>
      </c>
      <c r="C16" s="6">
        <v>14.5</v>
      </c>
      <c r="D16" s="2">
        <v>0.5</v>
      </c>
      <c r="E16" s="21">
        <f>ROUND(C16*D16,2)</f>
        <v>7.25</v>
      </c>
      <c r="F16" s="3">
        <v>0</v>
      </c>
      <c r="G16" s="21">
        <f>ROUND(E16*F16,2)</f>
        <v>0</v>
      </c>
      <c r="H16" s="21">
        <f>ROUND(E16-G16,2)</f>
        <v>7.25</v>
      </c>
    </row>
    <row r="17" spans="1:8" ht="15">
      <c r="A17" s="2" t="s">
        <v>20</v>
      </c>
      <c r="B17" s="2" t="s">
        <v>19</v>
      </c>
      <c r="C17" s="6">
        <v>23.76</v>
      </c>
      <c r="D17" s="2">
        <v>0.5</v>
      </c>
      <c r="E17" s="21">
        <f>ROUND(C17*D17,2)</f>
        <v>11.88</v>
      </c>
      <c r="F17" s="3">
        <v>0</v>
      </c>
      <c r="G17" s="21">
        <f>ROUND(E17*F17,2)</f>
        <v>0</v>
      </c>
      <c r="H17" s="21">
        <f>ROUND(E17-G17,2)</f>
        <v>11.88</v>
      </c>
    </row>
    <row r="18" spans="1:8" ht="15">
      <c r="A18" s="2" t="s">
        <v>21</v>
      </c>
      <c r="B18" s="2" t="s">
        <v>19</v>
      </c>
      <c r="C18" s="6">
        <v>14.5</v>
      </c>
      <c r="D18" s="2">
        <v>4</v>
      </c>
      <c r="E18" s="21">
        <f>ROUND(C18*D18,2)</f>
        <v>58</v>
      </c>
      <c r="F18" s="3">
        <v>0</v>
      </c>
      <c r="G18" s="21">
        <f>ROUND(E18*F18,2)</f>
        <v>0</v>
      </c>
      <c r="H18" s="21">
        <f>ROUND(E18-G18,2)</f>
        <v>58</v>
      </c>
    </row>
    <row r="19" spans="1:8" ht="15">
      <c r="A19" s="2" t="s">
        <v>22</v>
      </c>
      <c r="B19" s="2" t="s">
        <v>23</v>
      </c>
      <c r="C19" s="6">
        <v>9.12</v>
      </c>
      <c r="D19" s="2">
        <v>0.75</v>
      </c>
      <c r="E19" s="21">
        <f>ROUND(C19*D19,2)</f>
        <v>6.84</v>
      </c>
      <c r="F19" s="3">
        <v>0</v>
      </c>
      <c r="G19" s="21">
        <f>ROUND(E19*F19,2)</f>
        <v>0</v>
      </c>
      <c r="H19" s="21">
        <f>ROUND(E19-G19,2)</f>
        <v>6.84</v>
      </c>
    </row>
    <row r="20" ht="15">
      <c r="A20" s="5" t="s">
        <v>24</v>
      </c>
    </row>
    <row r="21" spans="1:8" ht="15">
      <c r="A21" s="2" t="s">
        <v>25</v>
      </c>
      <c r="B21" s="2" t="s">
        <v>23</v>
      </c>
      <c r="C21" s="6">
        <v>24.58</v>
      </c>
      <c r="D21" s="2">
        <v>1.1875</v>
      </c>
      <c r="E21" s="21">
        <f>ROUND(C21*D21,2)</f>
        <v>29.19</v>
      </c>
      <c r="F21" s="3">
        <v>0</v>
      </c>
      <c r="G21" s="21">
        <f>ROUND(E21*F21,2)</f>
        <v>0</v>
      </c>
      <c r="H21" s="21">
        <f>ROUND(E21-G21,2)</f>
        <v>29.19</v>
      </c>
    </row>
    <row r="22" ht="15">
      <c r="A22" s="5" t="s">
        <v>26</v>
      </c>
    </row>
    <row r="23" spans="1:8" ht="15">
      <c r="A23" s="2" t="s">
        <v>27</v>
      </c>
      <c r="B23" s="2" t="s">
        <v>28</v>
      </c>
      <c r="C23" s="6">
        <v>0.14</v>
      </c>
      <c r="D23" s="2">
        <v>80</v>
      </c>
      <c r="E23" s="21">
        <f>ROUND(C23*D23,2)</f>
        <v>11.2</v>
      </c>
      <c r="F23" s="3">
        <v>0</v>
      </c>
      <c r="G23" s="21">
        <f>ROUND(E23*F23,2)</f>
        <v>0</v>
      </c>
      <c r="H23" s="21">
        <f>ROUND(E23-G23,2)</f>
        <v>11.2</v>
      </c>
    </row>
    <row r="24" spans="1:8" ht="15">
      <c r="A24" s="2" t="s">
        <v>29</v>
      </c>
      <c r="B24" s="2" t="s">
        <v>23</v>
      </c>
      <c r="C24" s="6">
        <v>2.4</v>
      </c>
      <c r="D24" s="2">
        <v>2</v>
      </c>
      <c r="E24" s="21">
        <f>ROUND(C24*D24,2)</f>
        <v>4.8</v>
      </c>
      <c r="F24" s="3">
        <v>0</v>
      </c>
      <c r="G24" s="21">
        <f>ROUND(E24*F24,2)</f>
        <v>0</v>
      </c>
      <c r="H24" s="21">
        <f>ROUND(E24-G24,2)</f>
        <v>4.8</v>
      </c>
    </row>
    <row r="25" spans="1:8" ht="15">
      <c r="A25" s="2" t="s">
        <v>30</v>
      </c>
      <c r="B25" s="2" t="s">
        <v>23</v>
      </c>
      <c r="C25" s="6">
        <v>19.93</v>
      </c>
      <c r="D25" s="2">
        <v>1</v>
      </c>
      <c r="E25" s="21">
        <f>ROUND(C25*D25,2)</f>
        <v>19.93</v>
      </c>
      <c r="F25" s="3">
        <v>0</v>
      </c>
      <c r="G25" s="21">
        <f>ROUND(E25*F25,2)</f>
        <v>0</v>
      </c>
      <c r="H25" s="21">
        <f>ROUND(E25-G25,2)</f>
        <v>19.93</v>
      </c>
    </row>
    <row r="26" spans="1:8" ht="15">
      <c r="A26" s="2" t="s">
        <v>31</v>
      </c>
      <c r="B26" s="2" t="s">
        <v>28</v>
      </c>
      <c r="C26" s="6">
        <v>6.45</v>
      </c>
      <c r="D26" s="2">
        <v>2</v>
      </c>
      <c r="E26" s="21">
        <f>ROUND(C26*D26,2)</f>
        <v>12.9</v>
      </c>
      <c r="F26" s="3">
        <v>0</v>
      </c>
      <c r="G26" s="21">
        <f>ROUND(E26*F26,2)</f>
        <v>0</v>
      </c>
      <c r="H26" s="21">
        <f>ROUND(E26-G26,2)</f>
        <v>12.9</v>
      </c>
    </row>
    <row r="27" spans="1:8" ht="15">
      <c r="A27" s="2" t="s">
        <v>147</v>
      </c>
      <c r="B27" s="2" t="s">
        <v>28</v>
      </c>
      <c r="C27" s="6">
        <v>0.78</v>
      </c>
      <c r="D27" s="2">
        <v>31</v>
      </c>
      <c r="E27" s="21">
        <f>ROUND(C27*D27,2)</f>
        <v>24.18</v>
      </c>
      <c r="F27" s="3">
        <v>0</v>
      </c>
      <c r="G27" s="21">
        <f>ROUND(E27*F27,2)</f>
        <v>0</v>
      </c>
      <c r="H27" s="21">
        <f>ROUND(E27-G27,2)</f>
        <v>24.18</v>
      </c>
    </row>
    <row r="28" spans="1:8" ht="15">
      <c r="A28" s="2" t="s">
        <v>101</v>
      </c>
      <c r="B28" s="2" t="s">
        <v>28</v>
      </c>
      <c r="C28" s="6">
        <v>5.65</v>
      </c>
      <c r="D28" s="2">
        <v>1</v>
      </c>
      <c r="E28" s="21">
        <f>ROUND(C28*D28,2)</f>
        <v>5.65</v>
      </c>
      <c r="F28" s="3">
        <v>0</v>
      </c>
      <c r="G28" s="21">
        <f>ROUND(E28*F28,2)</f>
        <v>0</v>
      </c>
      <c r="H28" s="21">
        <f>ROUND(E28-G28,2)</f>
        <v>5.65</v>
      </c>
    </row>
    <row r="29" spans="1:8" ht="15">
      <c r="A29" s="2" t="s">
        <v>34</v>
      </c>
      <c r="B29" s="2" t="s">
        <v>28</v>
      </c>
      <c r="C29" s="6">
        <v>22.46</v>
      </c>
      <c r="D29" s="2">
        <v>0.75</v>
      </c>
      <c r="E29" s="21">
        <f>ROUND(C29*D29,2)</f>
        <v>16.85</v>
      </c>
      <c r="F29" s="3">
        <v>0</v>
      </c>
      <c r="G29" s="21">
        <f>ROUND(E29*F29,2)</f>
        <v>0</v>
      </c>
      <c r="H29" s="21">
        <f>ROUND(E29-G29,2)</f>
        <v>16.85</v>
      </c>
    </row>
    <row r="30" spans="1:8" ht="15">
      <c r="A30" s="2" t="s">
        <v>32</v>
      </c>
      <c r="B30" s="2" t="s">
        <v>28</v>
      </c>
      <c r="C30" s="6">
        <v>44.9</v>
      </c>
      <c r="D30" s="2">
        <v>0.25</v>
      </c>
      <c r="E30" s="21">
        <f>ROUND(C30*D30,2)</f>
        <v>11.23</v>
      </c>
      <c r="F30" s="3">
        <v>0</v>
      </c>
      <c r="G30" s="21">
        <f>ROUND(E30*F30,2)</f>
        <v>0</v>
      </c>
      <c r="H30" s="21">
        <f>ROUND(E30-G30,2)</f>
        <v>11.23</v>
      </c>
    </row>
    <row r="31" ht="15">
      <c r="A31" s="5" t="s">
        <v>36</v>
      </c>
    </row>
    <row r="32" spans="1:8" ht="15">
      <c r="A32" s="2" t="s">
        <v>134</v>
      </c>
      <c r="B32" s="2" t="s">
        <v>28</v>
      </c>
      <c r="C32" s="6">
        <v>2.67</v>
      </c>
      <c r="D32" s="2">
        <v>3</v>
      </c>
      <c r="E32" s="21">
        <f>ROUND(C32*D32,2)</f>
        <v>8.01</v>
      </c>
      <c r="F32" s="3">
        <v>0</v>
      </c>
      <c r="G32" s="21">
        <f>ROUND(E32*F32,2)</f>
        <v>0</v>
      </c>
      <c r="H32" s="21">
        <f>ROUND(E32-G32,2)</f>
        <v>8.01</v>
      </c>
    </row>
    <row r="33" ht="15">
      <c r="A33" s="5" t="s">
        <v>37</v>
      </c>
    </row>
    <row r="34" spans="1:8" ht="15">
      <c r="A34" s="2" t="s">
        <v>148</v>
      </c>
      <c r="B34" s="2" t="s">
        <v>39</v>
      </c>
      <c r="C34" s="6">
        <v>1.15</v>
      </c>
      <c r="D34" s="2">
        <v>77</v>
      </c>
      <c r="E34" s="21">
        <f>ROUND(C34*D34,2)</f>
        <v>88.55</v>
      </c>
      <c r="F34" s="3">
        <v>0</v>
      </c>
      <c r="G34" s="21">
        <f>ROUND(E34*F34,2)</f>
        <v>0</v>
      </c>
      <c r="H34" s="21">
        <f>ROUND(E34-G34,2)</f>
        <v>88.55</v>
      </c>
    </row>
    <row r="35" spans="1:8" ht="15">
      <c r="A35" s="2" t="s">
        <v>131</v>
      </c>
      <c r="B35" s="2" t="s">
        <v>40</v>
      </c>
      <c r="C35" s="6">
        <v>0.23</v>
      </c>
      <c r="D35" s="2">
        <v>77</v>
      </c>
      <c r="E35" s="21">
        <f>ROUND(C35*D35,2)</f>
        <v>17.71</v>
      </c>
      <c r="F35" s="3">
        <v>0</v>
      </c>
      <c r="G35" s="21">
        <f>ROUND(E35*F35,2)</f>
        <v>0</v>
      </c>
      <c r="H35" s="21">
        <f>ROUND(E35-G35,2)</f>
        <v>17.71</v>
      </c>
    </row>
    <row r="36" ht="15">
      <c r="A36" s="5" t="s">
        <v>42</v>
      </c>
    </row>
    <row r="37" spans="1:8" ht="15">
      <c r="A37" s="2" t="s">
        <v>43</v>
      </c>
      <c r="B37" s="2" t="s">
        <v>23</v>
      </c>
      <c r="C37" s="6">
        <v>2.09</v>
      </c>
      <c r="D37" s="2">
        <v>0.5</v>
      </c>
      <c r="E37" s="21">
        <f>ROUND(C37*D37,2)</f>
        <v>1.05</v>
      </c>
      <c r="F37" s="3">
        <v>0</v>
      </c>
      <c r="G37" s="21">
        <f>ROUND(E37*F37,2)</f>
        <v>0</v>
      </c>
      <c r="H37" s="21">
        <f>ROUND(E37-G37,2)</f>
        <v>1.05</v>
      </c>
    </row>
    <row r="38" spans="1:8" ht="15">
      <c r="A38" s="2" t="s">
        <v>132</v>
      </c>
      <c r="B38" s="2" t="s">
        <v>23</v>
      </c>
      <c r="C38" s="6">
        <v>2.38</v>
      </c>
      <c r="D38" s="2">
        <v>0.5</v>
      </c>
      <c r="E38" s="21">
        <f>ROUND(C38*D38,2)</f>
        <v>1.19</v>
      </c>
      <c r="F38" s="3">
        <v>0</v>
      </c>
      <c r="G38" s="21">
        <f>ROUND(E38*F38,2)</f>
        <v>0</v>
      </c>
      <c r="H38" s="21">
        <f>ROUND(E38-G38,2)</f>
        <v>1.19</v>
      </c>
    </row>
    <row r="39" spans="1:8" ht="15">
      <c r="A39" s="2" t="s">
        <v>45</v>
      </c>
      <c r="B39" s="2" t="s">
        <v>23</v>
      </c>
      <c r="C39" s="6">
        <v>2.37</v>
      </c>
      <c r="D39" s="2">
        <v>4</v>
      </c>
      <c r="E39" s="21">
        <f>ROUND(C39*D39,2)</f>
        <v>9.48</v>
      </c>
      <c r="F39" s="3">
        <v>0</v>
      </c>
      <c r="G39" s="21">
        <f>ROUND(E39*F39,2)</f>
        <v>0</v>
      </c>
      <c r="H39" s="21">
        <f>ROUND(E39-G39,2)</f>
        <v>9.48</v>
      </c>
    </row>
    <row r="40" spans="1:8" ht="15">
      <c r="A40" s="2" t="s">
        <v>44</v>
      </c>
      <c r="B40" s="2" t="s">
        <v>23</v>
      </c>
      <c r="C40" s="6">
        <v>4.8</v>
      </c>
      <c r="D40" s="2">
        <v>0.25</v>
      </c>
      <c r="E40" s="21">
        <f>ROUND(C40*D40,2)</f>
        <v>1.2</v>
      </c>
      <c r="F40" s="3">
        <v>0</v>
      </c>
      <c r="G40" s="21">
        <f>ROUND(E40*F40,2)</f>
        <v>0</v>
      </c>
      <c r="H40" s="21">
        <f>ROUND(E40-G40,2)</f>
        <v>1.2</v>
      </c>
    </row>
    <row r="41" spans="1:8" ht="15">
      <c r="A41" s="2" t="s">
        <v>46</v>
      </c>
      <c r="B41" s="2" t="s">
        <v>23</v>
      </c>
      <c r="C41" s="6">
        <v>3.59</v>
      </c>
      <c r="D41" s="2">
        <v>0.1</v>
      </c>
      <c r="E41" s="21">
        <f>ROUND(C41*D41,2)</f>
        <v>0.36</v>
      </c>
      <c r="F41" s="3">
        <v>0</v>
      </c>
      <c r="G41" s="21">
        <f>ROUND(E41*F41,2)</f>
        <v>0</v>
      </c>
      <c r="H41" s="21">
        <f>ROUND(E41-G41,2)</f>
        <v>0.36</v>
      </c>
    </row>
    <row r="42" ht="15">
      <c r="A42" s="5" t="s">
        <v>47</v>
      </c>
    </row>
    <row r="43" spans="1:8" ht="15">
      <c r="A43" s="2" t="s">
        <v>48</v>
      </c>
      <c r="B43" s="2" t="s">
        <v>19</v>
      </c>
      <c r="C43" s="6">
        <v>7</v>
      </c>
      <c r="D43" s="2">
        <v>5</v>
      </c>
      <c r="E43" s="21">
        <f>ROUND(C43*D43,2)</f>
        <v>35</v>
      </c>
      <c r="F43" s="3">
        <v>0</v>
      </c>
      <c r="G43" s="21">
        <f>ROUND(E43*F43,2)</f>
        <v>0</v>
      </c>
      <c r="H43" s="21">
        <f>ROUND(E43-G43,2)</f>
        <v>35</v>
      </c>
    </row>
    <row r="44" ht="15">
      <c r="A44" s="5" t="s">
        <v>49</v>
      </c>
    </row>
    <row r="45" spans="1:8" ht="15">
      <c r="A45" s="2" t="s">
        <v>50</v>
      </c>
      <c r="B45" s="2" t="s">
        <v>9</v>
      </c>
      <c r="C45" s="6">
        <v>0.35</v>
      </c>
      <c r="D45" s="16">
        <f>D7</f>
        <v>156</v>
      </c>
      <c r="E45" s="21">
        <f>ROUND(C45*D45,2)</f>
        <v>54.6</v>
      </c>
      <c r="F45" s="3">
        <v>0</v>
      </c>
      <c r="G45" s="21">
        <f>ROUND(E45*F45,2)</f>
        <v>0</v>
      </c>
      <c r="H45" s="21">
        <f>ROUND(E45-G45,2)</f>
        <v>54.6</v>
      </c>
    </row>
    <row r="46" ht="15">
      <c r="A46" s="5" t="s">
        <v>51</v>
      </c>
    </row>
    <row r="47" spans="1:8" ht="15">
      <c r="A47" s="2" t="s">
        <v>52</v>
      </c>
      <c r="B47" s="2" t="s">
        <v>9</v>
      </c>
      <c r="C47" s="6">
        <v>0.4</v>
      </c>
      <c r="D47" s="16">
        <f>D7</f>
        <v>156</v>
      </c>
      <c r="E47" s="21">
        <f>ROUND(C47*D47,2)</f>
        <v>62.4</v>
      </c>
      <c r="F47" s="3">
        <v>0</v>
      </c>
      <c r="G47" s="21">
        <f>ROUND(E47*F47,2)</f>
        <v>0</v>
      </c>
      <c r="H47" s="21">
        <f>ROUND(E47-G47,2)</f>
        <v>62.4</v>
      </c>
    </row>
    <row r="48" ht="15">
      <c r="A48" s="5" t="s">
        <v>53</v>
      </c>
    </row>
    <row r="49" spans="1:8" ht="15">
      <c r="A49" s="2" t="s">
        <v>54</v>
      </c>
      <c r="B49" s="2" t="s">
        <v>55</v>
      </c>
      <c r="C49" s="6">
        <v>4.5</v>
      </c>
      <c r="D49" s="2">
        <v>0.5</v>
      </c>
      <c r="E49" s="21">
        <f>ROUND(C49*D49,2)</f>
        <v>2.25</v>
      </c>
      <c r="F49" s="3">
        <v>0</v>
      </c>
      <c r="G49" s="21">
        <f>ROUND(E49*F49,2)</f>
        <v>0</v>
      </c>
      <c r="H49" s="21">
        <f>ROUND(E49-G49,2)</f>
        <v>2.25</v>
      </c>
    </row>
    <row r="50" ht="15">
      <c r="A50" s="5" t="s">
        <v>56</v>
      </c>
    </row>
    <row r="51" spans="1:8" ht="15">
      <c r="A51" s="2" t="s">
        <v>57</v>
      </c>
      <c r="B51" s="2" t="s">
        <v>55</v>
      </c>
      <c r="C51" s="6">
        <v>8</v>
      </c>
      <c r="D51" s="2">
        <v>1</v>
      </c>
      <c r="E51" s="21">
        <f>ROUND(C51*D51,2)</f>
        <v>8</v>
      </c>
      <c r="F51" s="3">
        <v>0</v>
      </c>
      <c r="G51" s="21">
        <f>ROUND(E51*F51,2)</f>
        <v>0</v>
      </c>
      <c r="H51" s="21">
        <f>ROUND(E51-G51,2)</f>
        <v>8</v>
      </c>
    </row>
    <row r="52" ht="15">
      <c r="A52" s="5" t="s">
        <v>58</v>
      </c>
    </row>
    <row r="53" spans="1:8" ht="15">
      <c r="A53" s="2" t="s">
        <v>59</v>
      </c>
      <c r="B53" s="2" t="s">
        <v>55</v>
      </c>
      <c r="C53" s="6">
        <v>10</v>
      </c>
      <c r="D53" s="2">
        <v>0.333</v>
      </c>
      <c r="E53" s="21">
        <f>ROUND(C53*D53,2)</f>
        <v>3.33</v>
      </c>
      <c r="F53" s="3">
        <v>0</v>
      </c>
      <c r="G53" s="21">
        <f>ROUND(E53*F53,2)</f>
        <v>0</v>
      </c>
      <c r="H53" s="21">
        <f>ROUND(E53-G53,2)</f>
        <v>3.33</v>
      </c>
    </row>
    <row r="54" ht="15">
      <c r="A54" s="5" t="s">
        <v>60</v>
      </c>
    </row>
    <row r="55" spans="1:8" ht="15">
      <c r="A55" s="2" t="s">
        <v>61</v>
      </c>
      <c r="B55" s="2" t="s">
        <v>62</v>
      </c>
      <c r="C55" s="6">
        <v>14.23</v>
      </c>
      <c r="D55" s="2">
        <v>0.5</v>
      </c>
      <c r="E55" s="21">
        <f>ROUND(C55*D55,2)</f>
        <v>7.12</v>
      </c>
      <c r="F55" s="3">
        <v>0</v>
      </c>
      <c r="G55" s="21">
        <f>ROUND(E55*F55,2)</f>
        <v>0</v>
      </c>
      <c r="H55" s="21">
        <f>ROUND(E55-G55,2)</f>
        <v>7.12</v>
      </c>
    </row>
    <row r="56" spans="1:8" ht="15">
      <c r="A56" s="2" t="s">
        <v>63</v>
      </c>
      <c r="B56" s="2" t="s">
        <v>62</v>
      </c>
      <c r="C56" s="6">
        <v>14.23</v>
      </c>
      <c r="D56" s="2">
        <v>0.176</v>
      </c>
      <c r="E56" s="21">
        <f>ROUND(C56*D56,2)</f>
        <v>2.5</v>
      </c>
      <c r="F56" s="3">
        <v>0</v>
      </c>
      <c r="G56" s="21">
        <f>ROUND(E56*F56,2)</f>
        <v>0</v>
      </c>
      <c r="H56" s="21">
        <f>ROUND(E56-G56,2)</f>
        <v>2.5</v>
      </c>
    </row>
    <row r="57" ht="15">
      <c r="A57" s="5" t="s">
        <v>64</v>
      </c>
    </row>
    <row r="58" spans="1:8" ht="15">
      <c r="A58" s="2" t="s">
        <v>65</v>
      </c>
      <c r="B58" s="2" t="s">
        <v>62</v>
      </c>
      <c r="C58" s="6">
        <v>9.06</v>
      </c>
      <c r="D58" s="2">
        <v>2.375</v>
      </c>
      <c r="E58" s="21">
        <f>ROUND(C58*D58,2)</f>
        <v>21.52</v>
      </c>
      <c r="F58" s="3">
        <v>0</v>
      </c>
      <c r="G58" s="21">
        <f>ROUND(E58*F58,2)</f>
        <v>0</v>
      </c>
      <c r="H58" s="21">
        <f>ROUND(E58-G58,2)</f>
        <v>21.52</v>
      </c>
    </row>
    <row r="59" ht="15">
      <c r="A59" s="5" t="s">
        <v>66</v>
      </c>
    </row>
    <row r="60" spans="1:8" ht="15">
      <c r="A60" s="2" t="s">
        <v>65</v>
      </c>
      <c r="B60" s="2" t="s">
        <v>62</v>
      </c>
      <c r="C60" s="6">
        <v>9.06</v>
      </c>
      <c r="D60" s="2">
        <v>0.25</v>
      </c>
      <c r="E60" s="21">
        <f>ROUND(C60*D60,2)</f>
        <v>2.27</v>
      </c>
      <c r="F60" s="3">
        <v>0</v>
      </c>
      <c r="G60" s="21">
        <f>ROUND(E60*F60,2)</f>
        <v>0</v>
      </c>
      <c r="H60" s="21">
        <f>ROUND(E60-G60,2)</f>
        <v>2.27</v>
      </c>
    </row>
    <row r="61" spans="1:8" ht="15">
      <c r="A61" s="2" t="s">
        <v>67</v>
      </c>
      <c r="B61" s="2" t="s">
        <v>62</v>
      </c>
      <c r="C61" s="6">
        <v>9.06</v>
      </c>
      <c r="D61" s="2">
        <v>0.0786</v>
      </c>
      <c r="E61" s="21">
        <f>ROUND(C61*D61,2)</f>
        <v>0.71</v>
      </c>
      <c r="F61" s="3">
        <v>0</v>
      </c>
      <c r="G61" s="21">
        <f>ROUND(E61*F61,2)</f>
        <v>0</v>
      </c>
      <c r="H61" s="21">
        <f>ROUND(E61-G61,2)</f>
        <v>0.71</v>
      </c>
    </row>
    <row r="62" ht="15">
      <c r="A62" s="5" t="s">
        <v>68</v>
      </c>
    </row>
    <row r="63" spans="1:8" ht="15">
      <c r="A63" s="2" t="s">
        <v>65</v>
      </c>
      <c r="B63" s="2" t="s">
        <v>62</v>
      </c>
      <c r="C63" s="6">
        <v>9.06</v>
      </c>
      <c r="D63" s="2">
        <v>0.7</v>
      </c>
      <c r="E63" s="21">
        <f>ROUND(C63*D63,2)</f>
        <v>6.34</v>
      </c>
      <c r="F63" s="3">
        <v>0</v>
      </c>
      <c r="G63" s="21">
        <f>ROUND(E63*F63,2)</f>
        <v>0</v>
      </c>
      <c r="H63" s="21">
        <f>ROUND(E63-G63,2)</f>
        <v>6.34</v>
      </c>
    </row>
    <row r="64" spans="1:8" ht="15">
      <c r="A64" s="2" t="s">
        <v>69</v>
      </c>
      <c r="B64" s="2" t="s">
        <v>62</v>
      </c>
      <c r="C64" s="6">
        <v>14.25</v>
      </c>
      <c r="D64" s="2">
        <v>0.539</v>
      </c>
      <c r="E64" s="21">
        <f>ROUND(C64*D64,2)</f>
        <v>7.68</v>
      </c>
      <c r="F64" s="3">
        <v>0</v>
      </c>
      <c r="G64" s="21">
        <f>ROUND(E64*F64,2)</f>
        <v>0</v>
      </c>
      <c r="H64" s="21">
        <f>ROUND(E64-G64,2)</f>
        <v>7.68</v>
      </c>
    </row>
    <row r="65" ht="15">
      <c r="A65" s="5" t="s">
        <v>70</v>
      </c>
    </row>
    <row r="66" spans="1:8" ht="15">
      <c r="A66" s="2" t="s">
        <v>61</v>
      </c>
      <c r="B66" s="2" t="s">
        <v>71</v>
      </c>
      <c r="C66" s="6">
        <v>2.6</v>
      </c>
      <c r="D66" s="2">
        <v>5.572</v>
      </c>
      <c r="E66" s="21">
        <f>ROUND(C66*D66,2)</f>
        <v>14.49</v>
      </c>
      <c r="F66" s="3">
        <v>0</v>
      </c>
      <c r="G66" s="21">
        <f>ROUND(E66*F66,2)</f>
        <v>0</v>
      </c>
      <c r="H66" s="21">
        <f>ROUND(E66-G66,2)</f>
        <v>14.49</v>
      </c>
    </row>
    <row r="67" spans="1:8" ht="15">
      <c r="A67" s="2" t="s">
        <v>63</v>
      </c>
      <c r="B67" s="2" t="s">
        <v>71</v>
      </c>
      <c r="C67" s="6">
        <v>2.6</v>
      </c>
      <c r="D67" s="2">
        <v>2.9445</v>
      </c>
      <c r="E67" s="21">
        <f>ROUND(C67*D67,2)</f>
        <v>7.66</v>
      </c>
      <c r="F67" s="3">
        <v>0</v>
      </c>
      <c r="G67" s="21">
        <f>ROUND(E67*F67,2)</f>
        <v>0</v>
      </c>
      <c r="H67" s="21">
        <f>ROUND(E67-G67,2)</f>
        <v>7.66</v>
      </c>
    </row>
    <row r="68" spans="1:8" ht="15">
      <c r="A68" s="2" t="s">
        <v>72</v>
      </c>
      <c r="B68" s="2" t="s">
        <v>71</v>
      </c>
      <c r="C68" s="6">
        <v>2.6</v>
      </c>
      <c r="D68" s="2">
        <v>21.995</v>
      </c>
      <c r="E68" s="21">
        <f>ROUND(C68*D68,2)</f>
        <v>57.19</v>
      </c>
      <c r="F68" s="3">
        <v>0</v>
      </c>
      <c r="G68" s="21">
        <f>ROUND(E68*F68,2)</f>
        <v>0</v>
      </c>
      <c r="H68" s="21">
        <f>ROUND(E68-G68,2)</f>
        <v>57.19</v>
      </c>
    </row>
    <row r="69" ht="15">
      <c r="A69" s="5" t="s">
        <v>73</v>
      </c>
    </row>
    <row r="70" spans="1:8" ht="15">
      <c r="A70" s="2" t="s">
        <v>67</v>
      </c>
      <c r="B70" s="2" t="s">
        <v>55</v>
      </c>
      <c r="C70" s="6">
        <v>8.26</v>
      </c>
      <c r="D70" s="2">
        <v>1</v>
      </c>
      <c r="E70" s="21">
        <f>ROUND(C70*D70,2)</f>
        <v>8.26</v>
      </c>
      <c r="F70" s="3">
        <v>0</v>
      </c>
      <c r="G70" s="21">
        <f>ROUND(E70*F70,2)</f>
        <v>0</v>
      </c>
      <c r="H70" s="21">
        <f>ROUND(E70-G70,2)</f>
        <v>8.26</v>
      </c>
    </row>
    <row r="71" spans="1:8" ht="15">
      <c r="A71" s="2" t="s">
        <v>61</v>
      </c>
      <c r="B71" s="2" t="s">
        <v>55</v>
      </c>
      <c r="C71" s="6">
        <v>2.89</v>
      </c>
      <c r="D71" s="2">
        <v>1</v>
      </c>
      <c r="E71" s="21">
        <f>ROUND(C71*D71,2)</f>
        <v>2.89</v>
      </c>
      <c r="F71" s="3">
        <v>0</v>
      </c>
      <c r="G71" s="21">
        <f>ROUND(E71*F71,2)</f>
        <v>0</v>
      </c>
      <c r="H71" s="21">
        <f>ROUND(E71-G71,2)</f>
        <v>2.89</v>
      </c>
    </row>
    <row r="72" spans="1:8" ht="15">
      <c r="A72" s="2" t="s">
        <v>63</v>
      </c>
      <c r="B72" s="2" t="s">
        <v>55</v>
      </c>
      <c r="C72" s="6">
        <v>6.64</v>
      </c>
      <c r="D72" s="2">
        <v>1</v>
      </c>
      <c r="E72" s="21">
        <f>ROUND(C72*D72,2)</f>
        <v>6.64</v>
      </c>
      <c r="F72" s="3">
        <v>0</v>
      </c>
      <c r="G72" s="21">
        <f>ROUND(E72*F72,2)</f>
        <v>0</v>
      </c>
      <c r="H72" s="21">
        <f>ROUND(E72-G72,2)</f>
        <v>6.64</v>
      </c>
    </row>
    <row r="73" spans="1:8" ht="15">
      <c r="A73" s="2" t="s">
        <v>72</v>
      </c>
      <c r="B73" s="2" t="s">
        <v>55</v>
      </c>
      <c r="C73" s="6">
        <v>13.78</v>
      </c>
      <c r="D73" s="2">
        <v>1</v>
      </c>
      <c r="E73" s="21">
        <f>ROUND(C73*D73,2)</f>
        <v>13.78</v>
      </c>
      <c r="F73" s="3">
        <v>0</v>
      </c>
      <c r="G73" s="21">
        <f>ROUND(E73*F73,2)</f>
        <v>0</v>
      </c>
      <c r="H73" s="21">
        <f>ROUND(E73-G73,2)</f>
        <v>13.78</v>
      </c>
    </row>
    <row r="74" spans="1:8" ht="15">
      <c r="A74" s="7" t="s">
        <v>74</v>
      </c>
      <c r="B74" s="7" t="s">
        <v>55</v>
      </c>
      <c r="C74" s="8">
        <v>16.34</v>
      </c>
      <c r="D74" s="7">
        <v>1</v>
      </c>
      <c r="E74" s="20">
        <f>ROUND(C74*D74,2)</f>
        <v>16.34</v>
      </c>
      <c r="F74" s="9">
        <v>0</v>
      </c>
      <c r="G74" s="20">
        <f>ROUND(E74*F74,2)</f>
        <v>0</v>
      </c>
      <c r="H74" s="20">
        <f>ROUND(E74-G74,2)</f>
        <v>16.34</v>
      </c>
    </row>
    <row r="75" spans="1:8" ht="15">
      <c r="A75" s="1" t="s">
        <v>75</v>
      </c>
      <c r="E75" s="21">
        <f>SUM(E12:E74)</f>
        <v>734.17</v>
      </c>
      <c r="G75" s="4">
        <f>SUM(G12:G74)</f>
        <v>0</v>
      </c>
      <c r="H75" s="4">
        <f>ROUND(E75-G75,2)</f>
        <v>734.17</v>
      </c>
    </row>
    <row r="76" spans="1:8" ht="15">
      <c r="A76" s="1" t="s">
        <v>76</v>
      </c>
      <c r="E76" s="21">
        <f>+E8-E75</f>
        <v>-16.569999999999936</v>
      </c>
      <c r="G76" s="4">
        <f>+G8-G75</f>
        <v>0</v>
      </c>
      <c r="H76" s="4">
        <f>ROUND(E76-G76,2)</f>
        <v>-16.57</v>
      </c>
    </row>
    <row r="77" ht="15">
      <c r="A77" t="s">
        <v>11</v>
      </c>
    </row>
    <row r="78" ht="15">
      <c r="A78" s="1" t="s">
        <v>77</v>
      </c>
    </row>
    <row r="79" spans="1:8" ht="15">
      <c r="A79" s="2" t="s">
        <v>67</v>
      </c>
      <c r="B79" s="2" t="s">
        <v>55</v>
      </c>
      <c r="C79" s="6">
        <v>19.68</v>
      </c>
      <c r="D79" s="2">
        <v>1</v>
      </c>
      <c r="E79" s="21">
        <f>ROUND(C79*D79,2)</f>
        <v>19.68</v>
      </c>
      <c r="F79" s="3">
        <v>0</v>
      </c>
      <c r="G79" s="21">
        <f>ROUND(E79*F79,2)</f>
        <v>0</v>
      </c>
      <c r="H79" s="21">
        <f>ROUND(E79-G79,2)</f>
        <v>19.68</v>
      </c>
    </row>
    <row r="80" spans="1:8" ht="15">
      <c r="A80" s="2" t="s">
        <v>61</v>
      </c>
      <c r="B80" s="2" t="s">
        <v>55</v>
      </c>
      <c r="C80" s="6">
        <v>19.9</v>
      </c>
      <c r="D80" s="2">
        <v>1</v>
      </c>
      <c r="E80" s="21">
        <f>ROUND(C80*D80,2)</f>
        <v>19.9</v>
      </c>
      <c r="F80" s="3">
        <v>0</v>
      </c>
      <c r="G80" s="21">
        <f>ROUND(E80*F80,2)</f>
        <v>0</v>
      </c>
      <c r="H80" s="21">
        <f>ROUND(E80-G80,2)</f>
        <v>19.9</v>
      </c>
    </row>
    <row r="81" spans="1:8" ht="15">
      <c r="A81" s="2" t="s">
        <v>63</v>
      </c>
      <c r="B81" s="2" t="s">
        <v>55</v>
      </c>
      <c r="C81" s="6">
        <v>28.56</v>
      </c>
      <c r="D81" s="2">
        <v>1</v>
      </c>
      <c r="E81" s="21">
        <f>ROUND(C81*D81,2)</f>
        <v>28.56</v>
      </c>
      <c r="F81" s="3">
        <v>0</v>
      </c>
      <c r="G81" s="21">
        <f>ROUND(E81*F81,2)</f>
        <v>0</v>
      </c>
      <c r="H81" s="21">
        <f>ROUND(E81-G81,2)</f>
        <v>28.56</v>
      </c>
    </row>
    <row r="82" spans="1:8" ht="15">
      <c r="A82" s="7" t="s">
        <v>72</v>
      </c>
      <c r="B82" s="7" t="s">
        <v>55</v>
      </c>
      <c r="C82" s="8">
        <v>76.81</v>
      </c>
      <c r="D82" s="7">
        <v>1</v>
      </c>
      <c r="E82" s="20">
        <f>ROUND(C82*D82,2)</f>
        <v>76.81</v>
      </c>
      <c r="F82" s="9">
        <v>0</v>
      </c>
      <c r="G82" s="20">
        <f>ROUND(E82*F82,2)</f>
        <v>0</v>
      </c>
      <c r="H82" s="20">
        <f>ROUND(E82-G82,2)</f>
        <v>76.81</v>
      </c>
    </row>
    <row r="83" spans="1:8" ht="15">
      <c r="A83" s="1" t="s">
        <v>78</v>
      </c>
      <c r="E83" s="21">
        <f>SUM(E79:E82)</f>
        <v>144.95</v>
      </c>
      <c r="G83" s="4">
        <f>SUM(G79:G82)</f>
        <v>0</v>
      </c>
      <c r="H83" s="4">
        <f>ROUND(E83-G83,2)</f>
        <v>144.95</v>
      </c>
    </row>
    <row r="84" spans="1:8" ht="15">
      <c r="A84" s="1" t="s">
        <v>79</v>
      </c>
      <c r="E84" s="21">
        <f>+E75+E83</f>
        <v>879.1199999999999</v>
      </c>
      <c r="G84" s="4">
        <f>+G75+G83</f>
        <v>0</v>
      </c>
      <c r="H84" s="4">
        <f>ROUND(E84-G84,2)</f>
        <v>879.12</v>
      </c>
    </row>
    <row r="85" spans="1:8" ht="15">
      <c r="A85" s="1" t="s">
        <v>80</v>
      </c>
      <c r="E85" s="21">
        <f>+E8-E84</f>
        <v>-161.51999999999987</v>
      </c>
      <c r="G85" s="4">
        <f>+G8-G84</f>
        <v>0</v>
      </c>
      <c r="H85" s="4">
        <f>ROUND(E85-G85,2)</f>
        <v>-161.52</v>
      </c>
    </row>
    <row r="86" ht="15">
      <c r="A86" t="s">
        <v>2</v>
      </c>
    </row>
    <row r="87" ht="15">
      <c r="A87" t="s">
        <v>135</v>
      </c>
    </row>
    <row r="89" ht="15">
      <c r="A89" s="1" t="s">
        <v>81</v>
      </c>
    </row>
    <row r="90" ht="15">
      <c r="A90" s="1" t="s">
        <v>82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21" customWidth="1"/>
    <col min="4" max="4" width="10.7109375" style="0" customWidth="1"/>
    <col min="5" max="5" width="13.7109375" style="21" customWidth="1"/>
  </cols>
  <sheetData>
    <row r="1" spans="1:8" ht="15">
      <c r="A1" s="18" t="s">
        <v>0</v>
      </c>
      <c r="B1" s="18"/>
      <c r="C1" s="18"/>
      <c r="D1" s="18"/>
      <c r="E1" s="18"/>
      <c r="F1" s="18"/>
      <c r="G1" s="18"/>
      <c r="H1" s="18"/>
    </row>
    <row r="2" spans="1:8" ht="15">
      <c r="A2" s="18" t="s">
        <v>1</v>
      </c>
      <c r="B2" s="18"/>
      <c r="C2" s="18"/>
      <c r="D2" s="18"/>
      <c r="E2" s="18"/>
      <c r="F2" s="18"/>
      <c r="G2" s="18"/>
      <c r="H2" s="18"/>
    </row>
    <row r="3" spans="1:8" ht="15">
      <c r="A3" s="18" t="s">
        <v>133</v>
      </c>
      <c r="B3" s="18"/>
      <c r="C3" s="18"/>
      <c r="D3" s="18"/>
      <c r="E3" s="18"/>
      <c r="F3" s="18"/>
      <c r="G3" s="18"/>
      <c r="H3" s="18"/>
    </row>
    <row r="4" spans="1:8" ht="15">
      <c r="A4" s="10"/>
      <c r="B4" s="10"/>
      <c r="C4" s="20"/>
      <c r="D4" s="10"/>
      <c r="E4" s="20"/>
      <c r="F4" s="19" t="s">
        <v>84</v>
      </c>
      <c r="G4" s="19"/>
      <c r="H4" s="17" t="s">
        <v>87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83</v>
      </c>
      <c r="F5" s="14" t="s">
        <v>85</v>
      </c>
      <c r="G5" s="14" t="s">
        <v>86</v>
      </c>
      <c r="H5" s="14" t="s">
        <v>86</v>
      </c>
    </row>
    <row r="6" ht="15">
      <c r="A6" s="1" t="s">
        <v>7</v>
      </c>
    </row>
    <row r="7" spans="1:8" ht="15">
      <c r="A7" s="7" t="s">
        <v>8</v>
      </c>
      <c r="B7" s="7" t="s">
        <v>9</v>
      </c>
      <c r="C7" s="8">
        <v>4.6</v>
      </c>
      <c r="D7" s="7">
        <v>160</v>
      </c>
      <c r="E7" s="20">
        <f>ROUND(C7*D7,2)</f>
        <v>736</v>
      </c>
      <c r="F7" s="9">
        <v>0</v>
      </c>
      <c r="G7" s="20">
        <f>ROUND(E7*F7,2)</f>
        <v>0</v>
      </c>
      <c r="H7" s="20">
        <f>ROUND(E7-G7,2)</f>
        <v>736</v>
      </c>
    </row>
    <row r="8" spans="1:8" ht="15">
      <c r="A8" s="1" t="s">
        <v>10</v>
      </c>
      <c r="E8" s="21">
        <f>SUM(E7:E7)</f>
        <v>736</v>
      </c>
      <c r="G8" s="4">
        <f>SUM(G7:G7)</f>
        <v>0</v>
      </c>
      <c r="H8" s="4">
        <f>ROUND(E8-G8,2)</f>
        <v>736</v>
      </c>
    </row>
    <row r="9" ht="15">
      <c r="A9" t="s">
        <v>11</v>
      </c>
    </row>
    <row r="10" ht="15">
      <c r="A10" s="1" t="s">
        <v>12</v>
      </c>
    </row>
    <row r="11" ht="15">
      <c r="A11" s="5" t="s">
        <v>13</v>
      </c>
    </row>
    <row r="12" spans="1:8" ht="15">
      <c r="A12" s="2" t="s">
        <v>14</v>
      </c>
      <c r="B12" s="2" t="s">
        <v>15</v>
      </c>
      <c r="C12" s="6">
        <v>6.5</v>
      </c>
      <c r="D12" s="2">
        <v>5.5</v>
      </c>
      <c r="E12" s="21">
        <f>ROUND(C12*D12,2)</f>
        <v>35.75</v>
      </c>
      <c r="F12" s="3">
        <v>0</v>
      </c>
      <c r="G12" s="21">
        <f>ROUND(E12*F12,2)</f>
        <v>0</v>
      </c>
      <c r="H12" s="21">
        <f>ROUND(E12-G12,2)</f>
        <v>35.75</v>
      </c>
    </row>
    <row r="13" spans="1:8" ht="15">
      <c r="A13" s="2" t="s">
        <v>16</v>
      </c>
      <c r="B13" s="2" t="s">
        <v>15</v>
      </c>
      <c r="C13" s="6">
        <v>5</v>
      </c>
      <c r="D13" s="2">
        <v>1.5</v>
      </c>
      <c r="E13" s="21">
        <f>ROUND(C13*D13,2)</f>
        <v>7.5</v>
      </c>
      <c r="F13" s="3">
        <v>0</v>
      </c>
      <c r="G13" s="21">
        <f>ROUND(E13*F13,2)</f>
        <v>0</v>
      </c>
      <c r="H13" s="21">
        <f>ROUND(E13-G13,2)</f>
        <v>7.5</v>
      </c>
    </row>
    <row r="14" ht="15">
      <c r="A14" s="5" t="s">
        <v>17</v>
      </c>
    </row>
    <row r="15" spans="1:8" ht="15">
      <c r="A15" s="2" t="s">
        <v>18</v>
      </c>
      <c r="B15" s="2" t="s">
        <v>19</v>
      </c>
      <c r="C15" s="6">
        <v>14.5</v>
      </c>
      <c r="D15" s="2">
        <v>0.5</v>
      </c>
      <c r="E15" s="21">
        <f>ROUND(C15*D15,2)</f>
        <v>7.25</v>
      </c>
      <c r="F15" s="3">
        <v>0</v>
      </c>
      <c r="G15" s="21">
        <f>ROUND(E15*F15,2)</f>
        <v>0</v>
      </c>
      <c r="H15" s="21">
        <f>ROUND(E15-G15,2)</f>
        <v>7.25</v>
      </c>
    </row>
    <row r="16" spans="1:8" ht="15">
      <c r="A16" s="2" t="s">
        <v>20</v>
      </c>
      <c r="B16" s="2" t="s">
        <v>19</v>
      </c>
      <c r="C16" s="6">
        <v>23.76</v>
      </c>
      <c r="D16" s="2">
        <v>0.5</v>
      </c>
      <c r="E16" s="21">
        <f>ROUND(C16*D16,2)</f>
        <v>11.88</v>
      </c>
      <c r="F16" s="3">
        <v>0</v>
      </c>
      <c r="G16" s="21">
        <f>ROUND(E16*F16,2)</f>
        <v>0</v>
      </c>
      <c r="H16" s="21">
        <f>ROUND(E16-G16,2)</f>
        <v>11.88</v>
      </c>
    </row>
    <row r="17" spans="1:8" ht="15">
      <c r="A17" s="2" t="s">
        <v>21</v>
      </c>
      <c r="B17" s="2" t="s">
        <v>19</v>
      </c>
      <c r="C17" s="6">
        <v>14.5</v>
      </c>
      <c r="D17" s="2">
        <v>4</v>
      </c>
      <c r="E17" s="21">
        <f>ROUND(C17*D17,2)</f>
        <v>58</v>
      </c>
      <c r="F17" s="3">
        <v>0</v>
      </c>
      <c r="G17" s="21">
        <f>ROUND(E17*F17,2)</f>
        <v>0</v>
      </c>
      <c r="H17" s="21">
        <f>ROUND(E17-G17,2)</f>
        <v>58</v>
      </c>
    </row>
    <row r="18" spans="1:8" ht="15">
      <c r="A18" s="2" t="s">
        <v>22</v>
      </c>
      <c r="B18" s="2" t="s">
        <v>23</v>
      </c>
      <c r="C18" s="6">
        <v>9.12</v>
      </c>
      <c r="D18" s="2">
        <v>0.75</v>
      </c>
      <c r="E18" s="21">
        <f>ROUND(C18*D18,2)</f>
        <v>6.84</v>
      </c>
      <c r="F18" s="3">
        <v>0</v>
      </c>
      <c r="G18" s="21">
        <f>ROUND(E18*F18,2)</f>
        <v>0</v>
      </c>
      <c r="H18" s="21">
        <f>ROUND(E18-G18,2)</f>
        <v>6.84</v>
      </c>
    </row>
    <row r="19" ht="15">
      <c r="A19" s="5" t="s">
        <v>24</v>
      </c>
    </row>
    <row r="20" spans="1:8" ht="15">
      <c r="A20" s="2" t="s">
        <v>25</v>
      </c>
      <c r="B20" s="2" t="s">
        <v>23</v>
      </c>
      <c r="C20" s="6">
        <v>24.58</v>
      </c>
      <c r="D20" s="2">
        <v>1.1875</v>
      </c>
      <c r="E20" s="21">
        <f>ROUND(C20*D20,2)</f>
        <v>29.19</v>
      </c>
      <c r="F20" s="3">
        <v>0</v>
      </c>
      <c r="G20" s="21">
        <f>ROUND(E20*F20,2)</f>
        <v>0</v>
      </c>
      <c r="H20" s="21">
        <f>ROUND(E20-G20,2)</f>
        <v>29.19</v>
      </c>
    </row>
    <row r="21" ht="15">
      <c r="A21" s="5" t="s">
        <v>26</v>
      </c>
    </row>
    <row r="22" spans="1:8" ht="15">
      <c r="A22" s="2" t="s">
        <v>27</v>
      </c>
      <c r="B22" s="2" t="s">
        <v>28</v>
      </c>
      <c r="C22" s="6">
        <v>0.14</v>
      </c>
      <c r="D22" s="2">
        <v>80</v>
      </c>
      <c r="E22" s="21">
        <f>ROUND(C22*D22,2)</f>
        <v>11.2</v>
      </c>
      <c r="F22" s="3">
        <v>0</v>
      </c>
      <c r="G22" s="21">
        <f>ROUND(E22*F22,2)</f>
        <v>0</v>
      </c>
      <c r="H22" s="21">
        <f>ROUND(E22-G22,2)</f>
        <v>11.2</v>
      </c>
    </row>
    <row r="23" spans="1:8" ht="15">
      <c r="A23" s="2" t="s">
        <v>29</v>
      </c>
      <c r="B23" s="2" t="s">
        <v>23</v>
      </c>
      <c r="C23" s="6">
        <v>2.4</v>
      </c>
      <c r="D23" s="2">
        <v>2</v>
      </c>
      <c r="E23" s="21">
        <f>ROUND(C23*D23,2)</f>
        <v>4.8</v>
      </c>
      <c r="F23" s="3">
        <v>0</v>
      </c>
      <c r="G23" s="21">
        <f>ROUND(E23*F23,2)</f>
        <v>0</v>
      </c>
      <c r="H23" s="21">
        <f>ROUND(E23-G23,2)</f>
        <v>4.8</v>
      </c>
    </row>
    <row r="24" spans="1:8" ht="15">
      <c r="A24" s="2" t="s">
        <v>30</v>
      </c>
      <c r="B24" s="2" t="s">
        <v>23</v>
      </c>
      <c r="C24" s="6">
        <v>19.93</v>
      </c>
      <c r="D24" s="2">
        <v>1</v>
      </c>
      <c r="E24" s="21">
        <f>ROUND(C24*D24,2)</f>
        <v>19.93</v>
      </c>
      <c r="F24" s="3">
        <v>0</v>
      </c>
      <c r="G24" s="21">
        <f>ROUND(E24*F24,2)</f>
        <v>0</v>
      </c>
      <c r="H24" s="21">
        <f>ROUND(E24-G24,2)</f>
        <v>19.93</v>
      </c>
    </row>
    <row r="25" spans="1:8" ht="15">
      <c r="A25" s="2" t="s">
        <v>31</v>
      </c>
      <c r="B25" s="2" t="s">
        <v>28</v>
      </c>
      <c r="C25" s="6">
        <v>6.45</v>
      </c>
      <c r="D25" s="2">
        <v>2</v>
      </c>
      <c r="E25" s="21">
        <f>ROUND(C25*D25,2)</f>
        <v>12.9</v>
      </c>
      <c r="F25" s="3">
        <v>0</v>
      </c>
      <c r="G25" s="21">
        <f>ROUND(E25*F25,2)</f>
        <v>0</v>
      </c>
      <c r="H25" s="21">
        <f>ROUND(E25-G25,2)</f>
        <v>12.9</v>
      </c>
    </row>
    <row r="26" spans="1:8" ht="15">
      <c r="A26" s="2" t="s">
        <v>32</v>
      </c>
      <c r="B26" s="2" t="s">
        <v>28</v>
      </c>
      <c r="C26" s="6">
        <v>44.9</v>
      </c>
      <c r="D26" s="2">
        <v>0.5</v>
      </c>
      <c r="E26" s="21">
        <f>ROUND(C26*D26,2)</f>
        <v>22.45</v>
      </c>
      <c r="F26" s="3">
        <v>0</v>
      </c>
      <c r="G26" s="21">
        <f>ROUND(E26*F26,2)</f>
        <v>0</v>
      </c>
      <c r="H26" s="21">
        <f>ROUND(E26-G26,2)</f>
        <v>22.45</v>
      </c>
    </row>
    <row r="27" spans="1:8" ht="15">
      <c r="A27" s="2" t="s">
        <v>33</v>
      </c>
      <c r="B27" s="2" t="s">
        <v>23</v>
      </c>
      <c r="C27" s="6">
        <v>15.25</v>
      </c>
      <c r="D27" s="2">
        <v>2.69</v>
      </c>
      <c r="E27" s="21">
        <f>ROUND(C27*D27,2)</f>
        <v>41.02</v>
      </c>
      <c r="F27" s="3">
        <v>0</v>
      </c>
      <c r="G27" s="21">
        <f>ROUND(E27*F27,2)</f>
        <v>0</v>
      </c>
      <c r="H27" s="21">
        <f>ROUND(E27-G27,2)</f>
        <v>41.02</v>
      </c>
    </row>
    <row r="28" spans="1:8" ht="15">
      <c r="A28" s="2" t="s">
        <v>34</v>
      </c>
      <c r="B28" s="2" t="s">
        <v>28</v>
      </c>
      <c r="C28" s="6">
        <v>22.46</v>
      </c>
      <c r="D28" s="2">
        <v>0.75</v>
      </c>
      <c r="E28" s="21">
        <f>ROUND(C28*D28,2)</f>
        <v>16.85</v>
      </c>
      <c r="F28" s="3">
        <v>0</v>
      </c>
      <c r="G28" s="21">
        <f>ROUND(E28*F28,2)</f>
        <v>0</v>
      </c>
      <c r="H28" s="21">
        <f>ROUND(E28-G28,2)</f>
        <v>16.85</v>
      </c>
    </row>
    <row r="29" spans="1:8" ht="15">
      <c r="A29" s="2" t="s">
        <v>35</v>
      </c>
      <c r="B29" s="2" t="s">
        <v>28</v>
      </c>
      <c r="C29" s="6">
        <v>2.34</v>
      </c>
      <c r="D29" s="2">
        <v>7.5</v>
      </c>
      <c r="E29" s="21">
        <f>ROUND(C29*D29,2)</f>
        <v>17.55</v>
      </c>
      <c r="F29" s="3">
        <v>0</v>
      </c>
      <c r="G29" s="21">
        <f>ROUND(E29*F29,2)</f>
        <v>0</v>
      </c>
      <c r="H29" s="21">
        <f>ROUND(E29-G29,2)</f>
        <v>17.55</v>
      </c>
    </row>
    <row r="30" ht="15">
      <c r="A30" s="5" t="s">
        <v>36</v>
      </c>
    </row>
    <row r="31" spans="1:8" ht="15">
      <c r="A31" s="2" t="s">
        <v>134</v>
      </c>
      <c r="B31" s="2" t="s">
        <v>28</v>
      </c>
      <c r="C31" s="6">
        <v>2.67</v>
      </c>
      <c r="D31" s="2">
        <v>3</v>
      </c>
      <c r="E31" s="21">
        <f>ROUND(C31*D31,2)</f>
        <v>8.01</v>
      </c>
      <c r="F31" s="3">
        <v>0</v>
      </c>
      <c r="G31" s="21">
        <f>ROUND(E31*F31,2)</f>
        <v>0</v>
      </c>
      <c r="H31" s="21">
        <f>ROUND(E31-G31,2)</f>
        <v>8.01</v>
      </c>
    </row>
    <row r="32" ht="15">
      <c r="A32" s="5" t="s">
        <v>37</v>
      </c>
    </row>
    <row r="33" spans="1:8" ht="15">
      <c r="A33" s="2" t="s">
        <v>38</v>
      </c>
      <c r="B33" s="2" t="s">
        <v>39</v>
      </c>
      <c r="C33" s="6">
        <v>0.3</v>
      </c>
      <c r="D33" s="2">
        <v>75</v>
      </c>
      <c r="E33" s="21">
        <f>ROUND(C33*D33,2)</f>
        <v>22.5</v>
      </c>
      <c r="F33" s="3">
        <v>0</v>
      </c>
      <c r="G33" s="21">
        <f>ROUND(E33*F33,2)</f>
        <v>0</v>
      </c>
      <c r="H33" s="21">
        <f>ROUND(E33-G33,2)</f>
        <v>22.5</v>
      </c>
    </row>
    <row r="34" spans="1:8" ht="15">
      <c r="A34" s="2" t="s">
        <v>131</v>
      </c>
      <c r="B34" s="2" t="s">
        <v>40</v>
      </c>
      <c r="C34" s="6">
        <v>0.23</v>
      </c>
      <c r="D34" s="2">
        <v>88.6</v>
      </c>
      <c r="E34" s="21">
        <f>ROUND(C34*D34,2)</f>
        <v>20.38</v>
      </c>
      <c r="F34" s="3">
        <v>0</v>
      </c>
      <c r="G34" s="21">
        <f>ROUND(E34*F34,2)</f>
        <v>0</v>
      </c>
      <c r="H34" s="21">
        <f>ROUND(E34-G34,2)</f>
        <v>20.38</v>
      </c>
    </row>
    <row r="35" spans="1:8" ht="15">
      <c r="A35" s="2" t="s">
        <v>41</v>
      </c>
      <c r="B35" s="2" t="s">
        <v>39</v>
      </c>
      <c r="C35" s="6">
        <v>0.3</v>
      </c>
      <c r="D35" s="2">
        <v>13.6</v>
      </c>
      <c r="E35" s="21">
        <f>ROUND(C35*D35,2)</f>
        <v>4.08</v>
      </c>
      <c r="F35" s="3">
        <v>0</v>
      </c>
      <c r="G35" s="21">
        <f>ROUND(E35*F35,2)</f>
        <v>0</v>
      </c>
      <c r="H35" s="21">
        <f>ROUND(E35-G35,2)</f>
        <v>4.08</v>
      </c>
    </row>
    <row r="36" ht="15">
      <c r="A36" s="5" t="s">
        <v>42</v>
      </c>
    </row>
    <row r="37" spans="1:8" ht="15">
      <c r="A37" s="2" t="s">
        <v>132</v>
      </c>
      <c r="B37" s="2" t="s">
        <v>23</v>
      </c>
      <c r="C37" s="6">
        <v>2.38</v>
      </c>
      <c r="D37" s="2">
        <v>0.5</v>
      </c>
      <c r="E37" s="21">
        <f>ROUND(C37*D37,2)</f>
        <v>1.19</v>
      </c>
      <c r="F37" s="3">
        <v>0</v>
      </c>
      <c r="G37" s="21">
        <f>ROUND(E37*F37,2)</f>
        <v>0</v>
      </c>
      <c r="H37" s="21">
        <f>ROUND(E37-G37,2)</f>
        <v>1.19</v>
      </c>
    </row>
    <row r="38" spans="1:8" ht="15">
      <c r="A38" s="2" t="s">
        <v>43</v>
      </c>
      <c r="B38" s="2" t="s">
        <v>23</v>
      </c>
      <c r="C38" s="6">
        <v>2.09</v>
      </c>
      <c r="D38" s="2">
        <v>1.5</v>
      </c>
      <c r="E38" s="21">
        <f>ROUND(C38*D38,2)</f>
        <v>3.14</v>
      </c>
      <c r="F38" s="3">
        <v>0</v>
      </c>
      <c r="G38" s="21">
        <f>ROUND(E38*F38,2)</f>
        <v>0</v>
      </c>
      <c r="H38" s="21">
        <f>ROUND(E38-G38,2)</f>
        <v>3.14</v>
      </c>
    </row>
    <row r="39" spans="1:8" ht="15">
      <c r="A39" s="2" t="s">
        <v>44</v>
      </c>
      <c r="B39" s="2" t="s">
        <v>23</v>
      </c>
      <c r="C39" s="6">
        <v>4.8</v>
      </c>
      <c r="D39" s="2">
        <v>0.5</v>
      </c>
      <c r="E39" s="21">
        <f>ROUND(C39*D39,2)</f>
        <v>2.4</v>
      </c>
      <c r="F39" s="3">
        <v>0</v>
      </c>
      <c r="G39" s="21">
        <f>ROUND(E39*F39,2)</f>
        <v>0</v>
      </c>
      <c r="H39" s="21">
        <f>ROUND(E39-G39,2)</f>
        <v>2.4</v>
      </c>
    </row>
    <row r="40" spans="1:8" ht="15">
      <c r="A40" s="2" t="s">
        <v>45</v>
      </c>
      <c r="B40" s="2" t="s">
        <v>23</v>
      </c>
      <c r="C40" s="6">
        <v>2.37</v>
      </c>
      <c r="D40" s="2">
        <v>0.4</v>
      </c>
      <c r="E40" s="21">
        <f>ROUND(C40*D40,2)</f>
        <v>0.95</v>
      </c>
      <c r="F40" s="3">
        <v>0</v>
      </c>
      <c r="G40" s="21">
        <f>ROUND(E40*F40,2)</f>
        <v>0</v>
      </c>
      <c r="H40" s="21">
        <f>ROUND(E40-G40,2)</f>
        <v>0.95</v>
      </c>
    </row>
    <row r="41" spans="1:8" ht="15">
      <c r="A41" s="2" t="s">
        <v>46</v>
      </c>
      <c r="B41" s="2" t="s">
        <v>23</v>
      </c>
      <c r="C41" s="6">
        <v>3.59</v>
      </c>
      <c r="D41" s="2">
        <v>0.1</v>
      </c>
      <c r="E41" s="21">
        <f>ROUND(C41*D41,2)</f>
        <v>0.36</v>
      </c>
      <c r="F41" s="3">
        <v>0</v>
      </c>
      <c r="G41" s="21">
        <f>ROUND(E41*F41,2)</f>
        <v>0</v>
      </c>
      <c r="H41" s="21">
        <f>ROUND(E41-G41,2)</f>
        <v>0.36</v>
      </c>
    </row>
    <row r="42" ht="15">
      <c r="A42" s="5" t="s">
        <v>47</v>
      </c>
    </row>
    <row r="43" spans="1:8" ht="15">
      <c r="A43" s="2" t="s">
        <v>48</v>
      </c>
      <c r="B43" s="2" t="s">
        <v>19</v>
      </c>
      <c r="C43" s="6">
        <v>7</v>
      </c>
      <c r="D43" s="2">
        <v>5</v>
      </c>
      <c r="E43" s="21">
        <f>ROUND(C43*D43,2)</f>
        <v>35</v>
      </c>
      <c r="F43" s="3">
        <v>0</v>
      </c>
      <c r="G43" s="21">
        <f>ROUND(E43*F43,2)</f>
        <v>0</v>
      </c>
      <c r="H43" s="21">
        <f>ROUND(E43-G43,2)</f>
        <v>35</v>
      </c>
    </row>
    <row r="44" ht="15">
      <c r="A44" s="5" t="s">
        <v>49</v>
      </c>
    </row>
    <row r="45" spans="1:8" ht="15">
      <c r="A45" s="2" t="s">
        <v>50</v>
      </c>
      <c r="B45" s="2" t="s">
        <v>9</v>
      </c>
      <c r="C45" s="6">
        <v>0.35</v>
      </c>
      <c r="D45" s="16">
        <f>D7</f>
        <v>160</v>
      </c>
      <c r="E45" s="21">
        <f>ROUND(C45*D45,2)</f>
        <v>56</v>
      </c>
      <c r="F45" s="3">
        <v>0</v>
      </c>
      <c r="G45" s="21">
        <f>ROUND(E45*F45,2)</f>
        <v>0</v>
      </c>
      <c r="H45" s="21">
        <f>ROUND(E45-G45,2)</f>
        <v>56</v>
      </c>
    </row>
    <row r="46" ht="15">
      <c r="A46" s="5" t="s">
        <v>51</v>
      </c>
    </row>
    <row r="47" spans="1:8" ht="15">
      <c r="A47" s="2" t="s">
        <v>52</v>
      </c>
      <c r="B47" s="2" t="s">
        <v>9</v>
      </c>
      <c r="C47" s="6">
        <v>0.4</v>
      </c>
      <c r="D47" s="16">
        <f>D7</f>
        <v>160</v>
      </c>
      <c r="E47" s="21">
        <f>ROUND(C47*D47,2)</f>
        <v>64</v>
      </c>
      <c r="F47" s="3">
        <v>0</v>
      </c>
      <c r="G47" s="21">
        <f>ROUND(E47*F47,2)</f>
        <v>0</v>
      </c>
      <c r="H47" s="21">
        <f>ROUND(E47-G47,2)</f>
        <v>64</v>
      </c>
    </row>
    <row r="48" ht="15">
      <c r="A48" s="5" t="s">
        <v>53</v>
      </c>
    </row>
    <row r="49" spans="1:8" ht="15">
      <c r="A49" s="2" t="s">
        <v>54</v>
      </c>
      <c r="B49" s="2" t="s">
        <v>55</v>
      </c>
      <c r="C49" s="6">
        <v>4.5</v>
      </c>
      <c r="D49" s="2">
        <v>1</v>
      </c>
      <c r="E49" s="21">
        <f>ROUND(C49*D49,2)</f>
        <v>4.5</v>
      </c>
      <c r="F49" s="3">
        <v>0</v>
      </c>
      <c r="G49" s="21">
        <f>ROUND(E49*F49,2)</f>
        <v>0</v>
      </c>
      <c r="H49" s="21">
        <f>ROUND(E49-G49,2)</f>
        <v>4.5</v>
      </c>
    </row>
    <row r="50" ht="15">
      <c r="A50" s="5" t="s">
        <v>56</v>
      </c>
    </row>
    <row r="51" spans="1:8" ht="15">
      <c r="A51" s="2" t="s">
        <v>57</v>
      </c>
      <c r="B51" s="2" t="s">
        <v>55</v>
      </c>
      <c r="C51" s="6">
        <v>8</v>
      </c>
      <c r="D51" s="2">
        <v>1</v>
      </c>
      <c r="E51" s="21">
        <f>ROUND(C51*D51,2)</f>
        <v>8</v>
      </c>
      <c r="F51" s="3">
        <v>0</v>
      </c>
      <c r="G51" s="21">
        <f>ROUND(E51*F51,2)</f>
        <v>0</v>
      </c>
      <c r="H51" s="21">
        <f>ROUND(E51-G51,2)</f>
        <v>8</v>
      </c>
    </row>
    <row r="52" ht="15">
      <c r="A52" s="5" t="s">
        <v>58</v>
      </c>
    </row>
    <row r="53" spans="1:8" ht="15">
      <c r="A53" s="2" t="s">
        <v>59</v>
      </c>
      <c r="B53" s="2" t="s">
        <v>55</v>
      </c>
      <c r="C53" s="6">
        <v>10</v>
      </c>
      <c r="D53" s="2">
        <v>0.333</v>
      </c>
      <c r="E53" s="21">
        <f>ROUND(C53*D53,2)</f>
        <v>3.33</v>
      </c>
      <c r="F53" s="3">
        <v>0</v>
      </c>
      <c r="G53" s="21">
        <f>ROUND(E53*F53,2)</f>
        <v>0</v>
      </c>
      <c r="H53" s="21">
        <f>ROUND(E53-G53,2)</f>
        <v>3.33</v>
      </c>
    </row>
    <row r="54" ht="15">
      <c r="A54" s="5" t="s">
        <v>60</v>
      </c>
    </row>
    <row r="55" spans="1:8" ht="15">
      <c r="A55" s="2" t="s">
        <v>61</v>
      </c>
      <c r="B55" s="2" t="s">
        <v>62</v>
      </c>
      <c r="C55" s="6">
        <v>14.23</v>
      </c>
      <c r="D55" s="2">
        <v>0.5476</v>
      </c>
      <c r="E55" s="21">
        <f>ROUND(C55*D55,2)</f>
        <v>7.79</v>
      </c>
      <c r="F55" s="3">
        <v>0</v>
      </c>
      <c r="G55" s="21">
        <f>ROUND(E55*F55,2)</f>
        <v>0</v>
      </c>
      <c r="H55" s="21">
        <f>ROUND(E55-G55,2)</f>
        <v>7.79</v>
      </c>
    </row>
    <row r="56" spans="1:8" ht="15">
      <c r="A56" s="2" t="s">
        <v>63</v>
      </c>
      <c r="B56" s="2" t="s">
        <v>62</v>
      </c>
      <c r="C56" s="6">
        <v>14.23</v>
      </c>
      <c r="D56" s="2">
        <v>0.2031</v>
      </c>
      <c r="E56" s="21">
        <f>ROUND(C56*D56,2)</f>
        <v>2.89</v>
      </c>
      <c r="F56" s="3">
        <v>0</v>
      </c>
      <c r="G56" s="21">
        <f>ROUND(E56*F56,2)</f>
        <v>0</v>
      </c>
      <c r="H56" s="21">
        <f>ROUND(E56-G56,2)</f>
        <v>2.89</v>
      </c>
    </row>
    <row r="57" ht="15">
      <c r="A57" s="5" t="s">
        <v>64</v>
      </c>
    </row>
    <row r="58" spans="1:8" ht="15">
      <c r="A58" s="2" t="s">
        <v>65</v>
      </c>
      <c r="B58" s="2" t="s">
        <v>62</v>
      </c>
      <c r="C58" s="6">
        <v>9.06</v>
      </c>
      <c r="D58" s="2">
        <v>3.525</v>
      </c>
      <c r="E58" s="21">
        <f>ROUND(C58*D58,2)</f>
        <v>31.94</v>
      </c>
      <c r="F58" s="3">
        <v>0</v>
      </c>
      <c r="G58" s="21">
        <f>ROUND(E58*F58,2)</f>
        <v>0</v>
      </c>
      <c r="H58" s="21">
        <f>ROUND(E58-G58,2)</f>
        <v>31.94</v>
      </c>
    </row>
    <row r="59" ht="15">
      <c r="A59" s="5" t="s">
        <v>66</v>
      </c>
    </row>
    <row r="60" spans="1:8" ht="15">
      <c r="A60" s="2" t="s">
        <v>65</v>
      </c>
      <c r="B60" s="2" t="s">
        <v>62</v>
      </c>
      <c r="C60" s="6">
        <v>9.06</v>
      </c>
      <c r="D60" s="2">
        <v>0.25</v>
      </c>
      <c r="E60" s="21">
        <f>ROUND(C60*D60,2)</f>
        <v>2.27</v>
      </c>
      <c r="F60" s="3">
        <v>0</v>
      </c>
      <c r="G60" s="21">
        <f>ROUND(E60*F60,2)</f>
        <v>0</v>
      </c>
      <c r="H60" s="21">
        <f>ROUND(E60-G60,2)</f>
        <v>2.27</v>
      </c>
    </row>
    <row r="61" spans="1:8" ht="15">
      <c r="A61" s="2" t="s">
        <v>67</v>
      </c>
      <c r="B61" s="2" t="s">
        <v>62</v>
      </c>
      <c r="C61" s="6">
        <v>9.06</v>
      </c>
      <c r="D61" s="2">
        <v>0.0786</v>
      </c>
      <c r="E61" s="21">
        <f>ROUND(C61*D61,2)</f>
        <v>0.71</v>
      </c>
      <c r="F61" s="3">
        <v>0</v>
      </c>
      <c r="G61" s="21">
        <f>ROUND(E61*F61,2)</f>
        <v>0</v>
      </c>
      <c r="H61" s="21">
        <f>ROUND(E61-G61,2)</f>
        <v>0.71</v>
      </c>
    </row>
    <row r="62" ht="15">
      <c r="A62" s="5" t="s">
        <v>68</v>
      </c>
    </row>
    <row r="63" spans="1:8" ht="15">
      <c r="A63" s="2" t="s">
        <v>65</v>
      </c>
      <c r="B63" s="2" t="s">
        <v>62</v>
      </c>
      <c r="C63" s="6">
        <v>9.06</v>
      </c>
      <c r="D63" s="2">
        <v>1.5</v>
      </c>
      <c r="E63" s="21">
        <f>ROUND(C63*D63,2)</f>
        <v>13.59</v>
      </c>
      <c r="F63" s="3">
        <v>0</v>
      </c>
      <c r="G63" s="21">
        <f>ROUND(E63*F63,2)</f>
        <v>0</v>
      </c>
      <c r="H63" s="21">
        <f>ROUND(E63-G63,2)</f>
        <v>13.59</v>
      </c>
    </row>
    <row r="64" spans="1:8" ht="15">
      <c r="A64" s="2" t="s">
        <v>69</v>
      </c>
      <c r="B64" s="2" t="s">
        <v>62</v>
      </c>
      <c r="C64" s="6">
        <v>14.25</v>
      </c>
      <c r="D64" s="2">
        <v>0.5633</v>
      </c>
      <c r="E64" s="21">
        <f>ROUND(C64*D64,2)</f>
        <v>8.03</v>
      </c>
      <c r="F64" s="3">
        <v>0</v>
      </c>
      <c r="G64" s="21">
        <f>ROUND(E64*F64,2)</f>
        <v>0</v>
      </c>
      <c r="H64" s="21">
        <f>ROUND(E64-G64,2)</f>
        <v>8.03</v>
      </c>
    </row>
    <row r="65" ht="15">
      <c r="A65" s="5" t="s">
        <v>70</v>
      </c>
    </row>
    <row r="66" spans="1:8" ht="15">
      <c r="A66" s="2" t="s">
        <v>61</v>
      </c>
      <c r="B66" s="2" t="s">
        <v>71</v>
      </c>
      <c r="C66" s="6">
        <v>2.6</v>
      </c>
      <c r="D66" s="2">
        <v>5.9886</v>
      </c>
      <c r="E66" s="21">
        <f>ROUND(C66*D66,2)</f>
        <v>15.57</v>
      </c>
      <c r="F66" s="3">
        <v>0</v>
      </c>
      <c r="G66" s="21">
        <f>ROUND(E66*F66,2)</f>
        <v>0</v>
      </c>
      <c r="H66" s="21">
        <f>ROUND(E66-G66,2)</f>
        <v>15.57</v>
      </c>
    </row>
    <row r="67" spans="1:8" ht="15">
      <c r="A67" s="2" t="s">
        <v>63</v>
      </c>
      <c r="B67" s="2" t="s">
        <v>71</v>
      </c>
      <c r="C67" s="6">
        <v>2.6</v>
      </c>
      <c r="D67" s="2">
        <v>3.3975</v>
      </c>
      <c r="E67" s="21">
        <f>ROUND(C67*D67,2)</f>
        <v>8.83</v>
      </c>
      <c r="F67" s="3">
        <v>0</v>
      </c>
      <c r="G67" s="21">
        <f>ROUND(E67*F67,2)</f>
        <v>0</v>
      </c>
      <c r="H67" s="21">
        <f>ROUND(E67-G67,2)</f>
        <v>8.83</v>
      </c>
    </row>
    <row r="68" spans="1:8" ht="15">
      <c r="A68" s="2" t="s">
        <v>72</v>
      </c>
      <c r="B68" s="2" t="s">
        <v>71</v>
      </c>
      <c r="C68" s="6">
        <v>2.6</v>
      </c>
      <c r="D68" s="2">
        <v>26.8827</v>
      </c>
      <c r="E68" s="21">
        <f>ROUND(C68*D68,2)</f>
        <v>69.9</v>
      </c>
      <c r="F68" s="3">
        <v>0</v>
      </c>
      <c r="G68" s="21">
        <f>ROUND(E68*F68,2)</f>
        <v>0</v>
      </c>
      <c r="H68" s="21">
        <f>ROUND(E68-G68,2)</f>
        <v>69.9</v>
      </c>
    </row>
    <row r="69" ht="15">
      <c r="A69" s="5" t="s">
        <v>73</v>
      </c>
    </row>
    <row r="70" spans="1:8" ht="15">
      <c r="A70" s="2" t="s">
        <v>67</v>
      </c>
      <c r="B70" s="2" t="s">
        <v>55</v>
      </c>
      <c r="C70" s="6">
        <v>8.7</v>
      </c>
      <c r="D70" s="2">
        <v>1</v>
      </c>
      <c r="E70" s="21">
        <f>ROUND(C70*D70,2)</f>
        <v>8.7</v>
      </c>
      <c r="F70" s="3">
        <v>0</v>
      </c>
      <c r="G70" s="21">
        <f>ROUND(E70*F70,2)</f>
        <v>0</v>
      </c>
      <c r="H70" s="21">
        <f>ROUND(E70-G70,2)</f>
        <v>8.7</v>
      </c>
    </row>
    <row r="71" spans="1:8" ht="15">
      <c r="A71" s="2" t="s">
        <v>61</v>
      </c>
      <c r="B71" s="2" t="s">
        <v>55</v>
      </c>
      <c r="C71" s="6">
        <v>3.1</v>
      </c>
      <c r="D71" s="2">
        <v>1</v>
      </c>
      <c r="E71" s="21">
        <f>ROUND(C71*D71,2)</f>
        <v>3.1</v>
      </c>
      <c r="F71" s="3">
        <v>0</v>
      </c>
      <c r="G71" s="21">
        <f>ROUND(E71*F71,2)</f>
        <v>0</v>
      </c>
      <c r="H71" s="21">
        <f>ROUND(E71-G71,2)</f>
        <v>3.1</v>
      </c>
    </row>
    <row r="72" spans="1:8" ht="15">
      <c r="A72" s="2" t="s">
        <v>63</v>
      </c>
      <c r="B72" s="2" t="s">
        <v>55</v>
      </c>
      <c r="C72" s="6">
        <v>7.66</v>
      </c>
      <c r="D72" s="2">
        <v>1</v>
      </c>
      <c r="E72" s="21">
        <f>ROUND(C72*D72,2)</f>
        <v>7.66</v>
      </c>
      <c r="F72" s="3">
        <v>0</v>
      </c>
      <c r="G72" s="21">
        <f>ROUND(E72*F72,2)</f>
        <v>0</v>
      </c>
      <c r="H72" s="21">
        <f>ROUND(E72-G72,2)</f>
        <v>7.66</v>
      </c>
    </row>
    <row r="73" spans="1:8" ht="15">
      <c r="A73" s="2" t="s">
        <v>72</v>
      </c>
      <c r="B73" s="2" t="s">
        <v>55</v>
      </c>
      <c r="C73" s="6">
        <v>13.79</v>
      </c>
      <c r="D73" s="2">
        <v>1</v>
      </c>
      <c r="E73" s="21">
        <f>ROUND(C73*D73,2)</f>
        <v>13.79</v>
      </c>
      <c r="F73" s="3">
        <v>0</v>
      </c>
      <c r="G73" s="21">
        <f>ROUND(E73*F73,2)</f>
        <v>0</v>
      </c>
      <c r="H73" s="21">
        <f>ROUND(E73-G73,2)</f>
        <v>13.79</v>
      </c>
    </row>
    <row r="74" spans="1:8" ht="15">
      <c r="A74" s="7" t="s">
        <v>74</v>
      </c>
      <c r="B74" s="7" t="s">
        <v>55</v>
      </c>
      <c r="C74" s="8">
        <v>15.74</v>
      </c>
      <c r="D74" s="7">
        <v>1</v>
      </c>
      <c r="E74" s="20">
        <f>ROUND(C74*D74,2)</f>
        <v>15.74</v>
      </c>
      <c r="F74" s="9">
        <v>0</v>
      </c>
      <c r="G74" s="20">
        <f>ROUND(E74*F74,2)</f>
        <v>0</v>
      </c>
      <c r="H74" s="20">
        <f>ROUND(E74-G74,2)</f>
        <v>15.74</v>
      </c>
    </row>
    <row r="75" spans="1:8" ht="15">
      <c r="A75" s="1" t="s">
        <v>75</v>
      </c>
      <c r="E75" s="21">
        <f>SUM(E12:E74)</f>
        <v>747.46</v>
      </c>
      <c r="G75" s="4">
        <f>SUM(G12:G74)</f>
        <v>0</v>
      </c>
      <c r="H75" s="4">
        <f>ROUND(E75-G75,2)</f>
        <v>747.46</v>
      </c>
    </row>
    <row r="76" spans="1:8" ht="15">
      <c r="A76" s="1" t="s">
        <v>76</v>
      </c>
      <c r="E76" s="21">
        <f>+E8-E75</f>
        <v>-11.460000000000036</v>
      </c>
      <c r="G76" s="4">
        <f>+G8-G75</f>
        <v>0</v>
      </c>
      <c r="H76" s="4">
        <f>ROUND(E76-G76,2)</f>
        <v>-11.46</v>
      </c>
    </row>
    <row r="77" ht="15">
      <c r="A77" t="s">
        <v>11</v>
      </c>
    </row>
    <row r="78" ht="15">
      <c r="A78" s="1" t="s">
        <v>77</v>
      </c>
    </row>
    <row r="79" spans="1:8" ht="15">
      <c r="A79" s="2" t="s">
        <v>67</v>
      </c>
      <c r="B79" s="2" t="s">
        <v>55</v>
      </c>
      <c r="C79" s="6">
        <v>20.72</v>
      </c>
      <c r="D79" s="2">
        <v>1</v>
      </c>
      <c r="E79" s="21">
        <f>ROUND(C79*D79,2)</f>
        <v>20.72</v>
      </c>
      <c r="F79" s="3">
        <v>0</v>
      </c>
      <c r="G79" s="21">
        <f>ROUND(E79*F79,2)</f>
        <v>0</v>
      </c>
      <c r="H79" s="21">
        <f>ROUND(E79-G79,2)</f>
        <v>20.72</v>
      </c>
    </row>
    <row r="80" spans="1:8" ht="15">
      <c r="A80" s="2" t="s">
        <v>61</v>
      </c>
      <c r="B80" s="2" t="s">
        <v>55</v>
      </c>
      <c r="C80" s="6">
        <v>21.41</v>
      </c>
      <c r="D80" s="2">
        <v>1</v>
      </c>
      <c r="E80" s="21">
        <f>ROUND(C80*D80,2)</f>
        <v>21.41</v>
      </c>
      <c r="F80" s="3">
        <v>0</v>
      </c>
      <c r="G80" s="21">
        <f>ROUND(E80*F80,2)</f>
        <v>0</v>
      </c>
      <c r="H80" s="21">
        <f>ROUND(E80-G80,2)</f>
        <v>21.41</v>
      </c>
    </row>
    <row r="81" spans="1:8" ht="15">
      <c r="A81" s="2" t="s">
        <v>63</v>
      </c>
      <c r="B81" s="2" t="s">
        <v>55</v>
      </c>
      <c r="C81" s="6">
        <v>32.95</v>
      </c>
      <c r="D81" s="2">
        <v>1</v>
      </c>
      <c r="E81" s="21">
        <f>ROUND(C81*D81,2)</f>
        <v>32.95</v>
      </c>
      <c r="F81" s="3">
        <v>0</v>
      </c>
      <c r="G81" s="21">
        <f>ROUND(E81*F81,2)</f>
        <v>0</v>
      </c>
      <c r="H81" s="21">
        <f>ROUND(E81-G81,2)</f>
        <v>32.95</v>
      </c>
    </row>
    <row r="82" spans="1:8" ht="15">
      <c r="A82" s="7" t="s">
        <v>72</v>
      </c>
      <c r="B82" s="7" t="s">
        <v>55</v>
      </c>
      <c r="C82" s="8">
        <v>49.18</v>
      </c>
      <c r="D82" s="7">
        <v>1</v>
      </c>
      <c r="E82" s="20">
        <f>ROUND(C82*D82,2)</f>
        <v>49.18</v>
      </c>
      <c r="F82" s="9">
        <v>0</v>
      </c>
      <c r="G82" s="20">
        <f>ROUND(E82*F82,2)</f>
        <v>0</v>
      </c>
      <c r="H82" s="20">
        <f>ROUND(E82-G82,2)</f>
        <v>49.18</v>
      </c>
    </row>
    <row r="83" spans="1:8" ht="15">
      <c r="A83" s="1" t="s">
        <v>78</v>
      </c>
      <c r="E83" s="21">
        <f>SUM(E79:E82)</f>
        <v>124.25999999999999</v>
      </c>
      <c r="G83" s="4">
        <f>SUM(G79:G82)</f>
        <v>0</v>
      </c>
      <c r="H83" s="4">
        <f>ROUND(E83-G83,2)</f>
        <v>124.26</v>
      </c>
    </row>
    <row r="84" spans="1:8" ht="15">
      <c r="A84" s="1" t="s">
        <v>79</v>
      </c>
      <c r="E84" s="21">
        <f>+E75+E83</f>
        <v>871.72</v>
      </c>
      <c r="G84" s="4">
        <f>+G75+G83</f>
        <v>0</v>
      </c>
      <c r="H84" s="4">
        <f>ROUND(E84-G84,2)</f>
        <v>871.72</v>
      </c>
    </row>
    <row r="85" spans="1:8" ht="15">
      <c r="A85" s="1" t="s">
        <v>80</v>
      </c>
      <c r="E85" s="21">
        <f>+E8-E84</f>
        <v>-135.72000000000003</v>
      </c>
      <c r="G85" s="4">
        <f>+G8-G84</f>
        <v>0</v>
      </c>
      <c r="H85" s="4">
        <f>ROUND(E85-G85,2)</f>
        <v>-135.72</v>
      </c>
    </row>
    <row r="86" ht="15">
      <c r="A86" t="s">
        <v>2</v>
      </c>
    </row>
    <row r="87" ht="15">
      <c r="A87" t="s">
        <v>135</v>
      </c>
    </row>
    <row r="89" ht="15">
      <c r="A89" s="1" t="s">
        <v>81</v>
      </c>
    </row>
    <row r="90" ht="15">
      <c r="A90" s="1" t="s">
        <v>82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21" customWidth="1"/>
    <col min="4" max="4" width="10.7109375" style="0" customWidth="1"/>
    <col min="5" max="5" width="13.7109375" style="21" customWidth="1"/>
  </cols>
  <sheetData>
    <row r="1" spans="1:8" ht="15">
      <c r="A1" s="18" t="s">
        <v>151</v>
      </c>
      <c r="B1" s="18"/>
      <c r="C1" s="18"/>
      <c r="D1" s="18"/>
      <c r="E1" s="18"/>
      <c r="F1" s="18"/>
      <c r="G1" s="18"/>
      <c r="H1" s="18"/>
    </row>
    <row r="2" spans="1:8" ht="15">
      <c r="A2" s="18" t="s">
        <v>152</v>
      </c>
      <c r="B2" s="18"/>
      <c r="C2" s="18"/>
      <c r="D2" s="18"/>
      <c r="E2" s="18"/>
      <c r="F2" s="18"/>
      <c r="G2" s="18"/>
      <c r="H2" s="18"/>
    </row>
    <row r="3" spans="1:8" ht="15">
      <c r="A3" s="18" t="s">
        <v>141</v>
      </c>
      <c r="B3" s="18"/>
      <c r="C3" s="18"/>
      <c r="D3" s="18"/>
      <c r="E3" s="18"/>
      <c r="F3" s="18"/>
      <c r="G3" s="18"/>
      <c r="H3" s="18"/>
    </row>
    <row r="4" spans="1:8" ht="15">
      <c r="A4" s="10"/>
      <c r="B4" s="10"/>
      <c r="C4" s="20"/>
      <c r="D4" s="10"/>
      <c r="E4" s="20"/>
      <c r="F4" s="19" t="s">
        <v>84</v>
      </c>
      <c r="G4" s="19"/>
      <c r="H4" s="17" t="s">
        <v>87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83</v>
      </c>
      <c r="F5" s="14" t="s">
        <v>85</v>
      </c>
      <c r="G5" s="14" t="s">
        <v>86</v>
      </c>
      <c r="H5" s="14" t="s">
        <v>86</v>
      </c>
    </row>
    <row r="6" ht="15">
      <c r="A6" s="1" t="s">
        <v>7</v>
      </c>
    </row>
    <row r="7" spans="1:8" ht="15">
      <c r="A7" s="7" t="s">
        <v>8</v>
      </c>
      <c r="B7" s="7" t="s">
        <v>9</v>
      </c>
      <c r="C7" s="8">
        <v>4.6</v>
      </c>
      <c r="D7" s="7">
        <v>156</v>
      </c>
      <c r="E7" s="20">
        <f>ROUND(C7*D7,2)</f>
        <v>717.6</v>
      </c>
      <c r="F7" s="9">
        <v>0</v>
      </c>
      <c r="G7" s="20">
        <f>ROUND(E7*F7,2)</f>
        <v>0</v>
      </c>
      <c r="H7" s="20">
        <f>ROUND(E7-G7,2)</f>
        <v>717.6</v>
      </c>
    </row>
    <row r="8" spans="1:8" ht="15">
      <c r="A8" s="1" t="s">
        <v>10</v>
      </c>
      <c r="E8" s="21">
        <f>SUM(E7:E7)</f>
        <v>717.6</v>
      </c>
      <c r="G8" s="4">
        <f>SUM(G7:G7)</f>
        <v>0</v>
      </c>
      <c r="H8" s="4">
        <f>ROUND(E8-G8,2)</f>
        <v>717.6</v>
      </c>
    </row>
    <row r="9" ht="15">
      <c r="A9" t="s">
        <v>11</v>
      </c>
    </row>
    <row r="10" ht="15">
      <c r="A10" s="1" t="s">
        <v>12</v>
      </c>
    </row>
    <row r="11" ht="15">
      <c r="A11" s="5" t="s">
        <v>13</v>
      </c>
    </row>
    <row r="12" spans="1:8" ht="15">
      <c r="A12" s="2" t="s">
        <v>14</v>
      </c>
      <c r="B12" s="2" t="s">
        <v>15</v>
      </c>
      <c r="C12" s="6">
        <v>6.5</v>
      </c>
      <c r="D12" s="2">
        <v>4.5</v>
      </c>
      <c r="E12" s="21">
        <f>ROUND(C12*D12,2)</f>
        <v>29.25</v>
      </c>
      <c r="F12" s="3">
        <v>0</v>
      </c>
      <c r="G12" s="21">
        <f>ROUND(E12*F12,2)</f>
        <v>0</v>
      </c>
      <c r="H12" s="21">
        <f>ROUND(E12-G12,2)</f>
        <v>29.25</v>
      </c>
    </row>
    <row r="13" spans="1:8" ht="15">
      <c r="A13" s="2" t="s">
        <v>98</v>
      </c>
      <c r="B13" s="2" t="s">
        <v>15</v>
      </c>
      <c r="C13" s="6">
        <v>9</v>
      </c>
      <c r="D13" s="2">
        <v>1</v>
      </c>
      <c r="E13" s="21">
        <f>ROUND(C13*D13,2)</f>
        <v>9</v>
      </c>
      <c r="F13" s="3">
        <v>0</v>
      </c>
      <c r="G13" s="21">
        <f>ROUND(E13*F13,2)</f>
        <v>0</v>
      </c>
      <c r="H13" s="21">
        <f>ROUND(E13-G13,2)</f>
        <v>9</v>
      </c>
    </row>
    <row r="14" spans="1:8" ht="15">
      <c r="A14" s="2" t="s">
        <v>16</v>
      </c>
      <c r="B14" s="2" t="s">
        <v>15</v>
      </c>
      <c r="C14" s="6">
        <v>5</v>
      </c>
      <c r="D14" s="2">
        <v>1.5</v>
      </c>
      <c r="E14" s="21">
        <f>ROUND(C14*D14,2)</f>
        <v>7.5</v>
      </c>
      <c r="F14" s="3">
        <v>0</v>
      </c>
      <c r="G14" s="21">
        <f>ROUND(E14*F14,2)</f>
        <v>0</v>
      </c>
      <c r="H14" s="21">
        <f>ROUND(E14-G14,2)</f>
        <v>7.5</v>
      </c>
    </row>
    <row r="15" ht="15">
      <c r="A15" s="5" t="s">
        <v>17</v>
      </c>
    </row>
    <row r="16" spans="1:8" ht="15">
      <c r="A16" s="2" t="s">
        <v>18</v>
      </c>
      <c r="B16" s="2" t="s">
        <v>19</v>
      </c>
      <c r="C16" s="6">
        <v>14.5</v>
      </c>
      <c r="D16" s="2">
        <v>0.5</v>
      </c>
      <c r="E16" s="21">
        <f>ROUND(C16*D16,2)</f>
        <v>7.25</v>
      </c>
      <c r="F16" s="3">
        <v>0</v>
      </c>
      <c r="G16" s="21">
        <f>ROUND(E16*F16,2)</f>
        <v>0</v>
      </c>
      <c r="H16" s="21">
        <f>ROUND(E16-G16,2)</f>
        <v>7.25</v>
      </c>
    </row>
    <row r="17" spans="1:8" ht="15">
      <c r="A17" s="2" t="s">
        <v>20</v>
      </c>
      <c r="B17" s="2" t="s">
        <v>19</v>
      </c>
      <c r="C17" s="6">
        <v>23.76</v>
      </c>
      <c r="D17" s="2">
        <v>0.5</v>
      </c>
      <c r="E17" s="21">
        <f>ROUND(C17*D17,2)</f>
        <v>11.88</v>
      </c>
      <c r="F17" s="3">
        <v>0</v>
      </c>
      <c r="G17" s="21">
        <f>ROUND(E17*F17,2)</f>
        <v>0</v>
      </c>
      <c r="H17" s="21">
        <f>ROUND(E17-G17,2)</f>
        <v>11.88</v>
      </c>
    </row>
    <row r="18" spans="1:8" ht="15">
      <c r="A18" s="2" t="s">
        <v>21</v>
      </c>
      <c r="B18" s="2" t="s">
        <v>19</v>
      </c>
      <c r="C18" s="6">
        <v>14.5</v>
      </c>
      <c r="D18" s="2">
        <v>4</v>
      </c>
      <c r="E18" s="21">
        <f>ROUND(C18*D18,2)</f>
        <v>58</v>
      </c>
      <c r="F18" s="3">
        <v>0</v>
      </c>
      <c r="G18" s="21">
        <f>ROUND(E18*F18,2)</f>
        <v>0</v>
      </c>
      <c r="H18" s="21">
        <f>ROUND(E18-G18,2)</f>
        <v>58</v>
      </c>
    </row>
    <row r="19" spans="1:8" ht="15">
      <c r="A19" s="2" t="s">
        <v>22</v>
      </c>
      <c r="B19" s="2" t="s">
        <v>23</v>
      </c>
      <c r="C19" s="6">
        <v>9.12</v>
      </c>
      <c r="D19" s="2">
        <v>0.75</v>
      </c>
      <c r="E19" s="21">
        <f>ROUND(C19*D19,2)</f>
        <v>6.84</v>
      </c>
      <c r="F19" s="3">
        <v>0</v>
      </c>
      <c r="G19" s="21">
        <f>ROUND(E19*F19,2)</f>
        <v>0</v>
      </c>
      <c r="H19" s="21">
        <f>ROUND(E19-G19,2)</f>
        <v>6.84</v>
      </c>
    </row>
    <row r="20" ht="15">
      <c r="A20" s="5" t="s">
        <v>24</v>
      </c>
    </row>
    <row r="21" spans="1:8" ht="15">
      <c r="A21" s="2" t="s">
        <v>25</v>
      </c>
      <c r="B21" s="2" t="s">
        <v>23</v>
      </c>
      <c r="C21" s="6">
        <v>24.58</v>
      </c>
      <c r="D21" s="2">
        <v>1.1875</v>
      </c>
      <c r="E21" s="21">
        <f>ROUND(C21*D21,2)</f>
        <v>29.19</v>
      </c>
      <c r="F21" s="3">
        <v>0</v>
      </c>
      <c r="G21" s="21">
        <f>ROUND(E21*F21,2)</f>
        <v>0</v>
      </c>
      <c r="H21" s="21">
        <f>ROUND(E21-G21,2)</f>
        <v>29.19</v>
      </c>
    </row>
    <row r="22" ht="15">
      <c r="A22" s="5" t="s">
        <v>26</v>
      </c>
    </row>
    <row r="23" spans="1:8" ht="15">
      <c r="A23" s="2" t="s">
        <v>27</v>
      </c>
      <c r="B23" s="2" t="s">
        <v>28</v>
      </c>
      <c r="C23" s="6">
        <v>0.14</v>
      </c>
      <c r="D23" s="2">
        <v>80</v>
      </c>
      <c r="E23" s="21">
        <f>ROUND(C23*D23,2)</f>
        <v>11.2</v>
      </c>
      <c r="F23" s="3">
        <v>0</v>
      </c>
      <c r="G23" s="21">
        <f>ROUND(E23*F23,2)</f>
        <v>0</v>
      </c>
      <c r="H23" s="21">
        <f>ROUND(E23-G23,2)</f>
        <v>11.2</v>
      </c>
    </row>
    <row r="24" spans="1:8" ht="15">
      <c r="A24" s="2" t="s">
        <v>29</v>
      </c>
      <c r="B24" s="2" t="s">
        <v>23</v>
      </c>
      <c r="C24" s="6">
        <v>2.4</v>
      </c>
      <c r="D24" s="2">
        <v>2</v>
      </c>
      <c r="E24" s="21">
        <f>ROUND(C24*D24,2)</f>
        <v>4.8</v>
      </c>
      <c r="F24" s="3">
        <v>0</v>
      </c>
      <c r="G24" s="21">
        <f>ROUND(E24*F24,2)</f>
        <v>0</v>
      </c>
      <c r="H24" s="21">
        <f>ROUND(E24-G24,2)</f>
        <v>4.8</v>
      </c>
    </row>
    <row r="25" spans="1:8" ht="15">
      <c r="A25" s="2" t="s">
        <v>30</v>
      </c>
      <c r="B25" s="2" t="s">
        <v>23</v>
      </c>
      <c r="C25" s="6">
        <v>19.93</v>
      </c>
      <c r="D25" s="2">
        <v>1</v>
      </c>
      <c r="E25" s="21">
        <f>ROUND(C25*D25,2)</f>
        <v>19.93</v>
      </c>
      <c r="F25" s="3">
        <v>0</v>
      </c>
      <c r="G25" s="21">
        <f>ROUND(E25*F25,2)</f>
        <v>0</v>
      </c>
      <c r="H25" s="21">
        <f>ROUND(E25-G25,2)</f>
        <v>19.93</v>
      </c>
    </row>
    <row r="26" spans="1:8" ht="15">
      <c r="A26" s="2" t="s">
        <v>31</v>
      </c>
      <c r="B26" s="2" t="s">
        <v>28</v>
      </c>
      <c r="C26" s="6">
        <v>6.45</v>
      </c>
      <c r="D26" s="2">
        <v>2</v>
      </c>
      <c r="E26" s="21">
        <f>ROUND(C26*D26,2)</f>
        <v>12.9</v>
      </c>
      <c r="F26" s="3">
        <v>0</v>
      </c>
      <c r="G26" s="21">
        <f>ROUND(E26*F26,2)</f>
        <v>0</v>
      </c>
      <c r="H26" s="21">
        <f>ROUND(E26-G26,2)</f>
        <v>12.9</v>
      </c>
    </row>
    <row r="27" spans="1:8" ht="15">
      <c r="A27" s="2" t="s">
        <v>147</v>
      </c>
      <c r="B27" s="2" t="s">
        <v>28</v>
      </c>
      <c r="C27" s="6">
        <v>0.78</v>
      </c>
      <c r="D27" s="2">
        <v>31</v>
      </c>
      <c r="E27" s="21">
        <f>ROUND(C27*D27,2)</f>
        <v>24.18</v>
      </c>
      <c r="F27" s="3">
        <v>0</v>
      </c>
      <c r="G27" s="21">
        <f>ROUND(E27*F27,2)</f>
        <v>0</v>
      </c>
      <c r="H27" s="21">
        <f>ROUND(E27-G27,2)</f>
        <v>24.18</v>
      </c>
    </row>
    <row r="28" spans="1:8" ht="15">
      <c r="A28" s="2" t="s">
        <v>101</v>
      </c>
      <c r="B28" s="2" t="s">
        <v>28</v>
      </c>
      <c r="C28" s="6">
        <v>5.65</v>
      </c>
      <c r="D28" s="2">
        <v>1</v>
      </c>
      <c r="E28" s="21">
        <f>ROUND(C28*D28,2)</f>
        <v>5.65</v>
      </c>
      <c r="F28" s="3">
        <v>0</v>
      </c>
      <c r="G28" s="21">
        <f>ROUND(E28*F28,2)</f>
        <v>0</v>
      </c>
      <c r="H28" s="21">
        <f>ROUND(E28-G28,2)</f>
        <v>5.65</v>
      </c>
    </row>
    <row r="29" spans="1:8" ht="15">
      <c r="A29" s="2" t="s">
        <v>34</v>
      </c>
      <c r="B29" s="2" t="s">
        <v>28</v>
      </c>
      <c r="C29" s="6">
        <v>22.46</v>
      </c>
      <c r="D29" s="2">
        <v>0.75</v>
      </c>
      <c r="E29" s="21">
        <f>ROUND(C29*D29,2)</f>
        <v>16.85</v>
      </c>
      <c r="F29" s="3">
        <v>0</v>
      </c>
      <c r="G29" s="21">
        <f>ROUND(E29*F29,2)</f>
        <v>0</v>
      </c>
      <c r="H29" s="21">
        <f>ROUND(E29-G29,2)</f>
        <v>16.85</v>
      </c>
    </row>
    <row r="30" spans="1:8" ht="15">
      <c r="A30" s="2" t="s">
        <v>32</v>
      </c>
      <c r="B30" s="2" t="s">
        <v>28</v>
      </c>
      <c r="C30" s="6">
        <v>44.9</v>
      </c>
      <c r="D30" s="2">
        <v>0.25</v>
      </c>
      <c r="E30" s="21">
        <f>ROUND(C30*D30,2)</f>
        <v>11.23</v>
      </c>
      <c r="F30" s="3">
        <v>0</v>
      </c>
      <c r="G30" s="21">
        <f>ROUND(E30*F30,2)</f>
        <v>0</v>
      </c>
      <c r="H30" s="21">
        <f>ROUND(E30-G30,2)</f>
        <v>11.23</v>
      </c>
    </row>
    <row r="31" ht="15">
      <c r="A31" s="5" t="s">
        <v>36</v>
      </c>
    </row>
    <row r="32" spans="1:8" ht="15">
      <c r="A32" s="2" t="s">
        <v>134</v>
      </c>
      <c r="B32" s="2" t="s">
        <v>28</v>
      </c>
      <c r="C32" s="6">
        <v>2.67</v>
      </c>
      <c r="D32" s="2">
        <v>3</v>
      </c>
      <c r="E32" s="21">
        <f>ROUND(C32*D32,2)</f>
        <v>8.01</v>
      </c>
      <c r="F32" s="3">
        <v>0</v>
      </c>
      <c r="G32" s="21">
        <f>ROUND(E32*F32,2)</f>
        <v>0</v>
      </c>
      <c r="H32" s="21">
        <f>ROUND(E32-G32,2)</f>
        <v>8.01</v>
      </c>
    </row>
    <row r="33" ht="15">
      <c r="A33" s="5" t="s">
        <v>91</v>
      </c>
    </row>
    <row r="34" spans="1:8" ht="15">
      <c r="A34" s="2" t="s">
        <v>92</v>
      </c>
      <c r="B34" s="2" t="s">
        <v>93</v>
      </c>
      <c r="C34" s="6">
        <v>0.25</v>
      </c>
      <c r="D34" s="2">
        <v>33</v>
      </c>
      <c r="E34" s="21">
        <f>ROUND(C34*D34,2)</f>
        <v>8.25</v>
      </c>
      <c r="F34" s="3">
        <v>0</v>
      </c>
      <c r="G34" s="21">
        <f>ROUND(E34*F34,2)</f>
        <v>0</v>
      </c>
      <c r="H34" s="21">
        <f>ROUND(E34-G34,2)</f>
        <v>8.25</v>
      </c>
    </row>
    <row r="35" ht="15">
      <c r="A35" s="5" t="s">
        <v>37</v>
      </c>
    </row>
    <row r="36" spans="1:8" ht="15">
      <c r="A36" s="2" t="s">
        <v>148</v>
      </c>
      <c r="B36" s="2" t="s">
        <v>39</v>
      </c>
      <c r="C36" s="6">
        <v>1.15</v>
      </c>
      <c r="D36" s="2">
        <v>77</v>
      </c>
      <c r="E36" s="21">
        <f>ROUND(C36*D36,2)</f>
        <v>88.55</v>
      </c>
      <c r="F36" s="3">
        <v>0</v>
      </c>
      <c r="G36" s="21">
        <f>ROUND(E36*F36,2)</f>
        <v>0</v>
      </c>
      <c r="H36" s="21">
        <f>ROUND(E36-G36,2)</f>
        <v>88.55</v>
      </c>
    </row>
    <row r="37" spans="1:8" ht="15">
      <c r="A37" s="2" t="s">
        <v>131</v>
      </c>
      <c r="B37" s="2" t="s">
        <v>40</v>
      </c>
      <c r="C37" s="6">
        <v>0.23</v>
      </c>
      <c r="D37" s="2">
        <v>77</v>
      </c>
      <c r="E37" s="21">
        <f>ROUND(C37*D37,2)</f>
        <v>17.71</v>
      </c>
      <c r="F37" s="3">
        <v>0</v>
      </c>
      <c r="G37" s="21">
        <f>ROUND(E37*F37,2)</f>
        <v>0</v>
      </c>
      <c r="H37" s="21">
        <f>ROUND(E37-G37,2)</f>
        <v>17.71</v>
      </c>
    </row>
    <row r="38" ht="15">
      <c r="A38" s="5" t="s">
        <v>42</v>
      </c>
    </row>
    <row r="39" spans="1:8" ht="15">
      <c r="A39" s="2" t="s">
        <v>43</v>
      </c>
      <c r="B39" s="2" t="s">
        <v>23</v>
      </c>
      <c r="C39" s="6">
        <v>2.09</v>
      </c>
      <c r="D39" s="2">
        <v>0.5</v>
      </c>
      <c r="E39" s="21">
        <f>ROUND(C39*D39,2)</f>
        <v>1.05</v>
      </c>
      <c r="F39" s="3">
        <v>0</v>
      </c>
      <c r="G39" s="21">
        <f>ROUND(E39*F39,2)</f>
        <v>0</v>
      </c>
      <c r="H39" s="21">
        <f>ROUND(E39-G39,2)</f>
        <v>1.05</v>
      </c>
    </row>
    <row r="40" spans="1:8" ht="15">
      <c r="A40" s="2" t="s">
        <v>132</v>
      </c>
      <c r="B40" s="2" t="s">
        <v>23</v>
      </c>
      <c r="C40" s="6">
        <v>2.38</v>
      </c>
      <c r="D40" s="2">
        <v>0.5</v>
      </c>
      <c r="E40" s="21">
        <f>ROUND(C40*D40,2)</f>
        <v>1.19</v>
      </c>
      <c r="F40" s="3">
        <v>0</v>
      </c>
      <c r="G40" s="21">
        <f>ROUND(E40*F40,2)</f>
        <v>0</v>
      </c>
      <c r="H40" s="21">
        <f>ROUND(E40-G40,2)</f>
        <v>1.19</v>
      </c>
    </row>
    <row r="41" spans="1:8" ht="15">
      <c r="A41" s="2" t="s">
        <v>45</v>
      </c>
      <c r="B41" s="2" t="s">
        <v>23</v>
      </c>
      <c r="C41" s="6">
        <v>2.37</v>
      </c>
      <c r="D41" s="2">
        <v>4</v>
      </c>
      <c r="E41" s="21">
        <f>ROUND(C41*D41,2)</f>
        <v>9.48</v>
      </c>
      <c r="F41" s="3">
        <v>0</v>
      </c>
      <c r="G41" s="21">
        <f>ROUND(E41*F41,2)</f>
        <v>0</v>
      </c>
      <c r="H41" s="21">
        <f>ROUND(E41-G41,2)</f>
        <v>9.48</v>
      </c>
    </row>
    <row r="42" spans="1:8" ht="15">
      <c r="A42" s="2" t="s">
        <v>44</v>
      </c>
      <c r="B42" s="2" t="s">
        <v>23</v>
      </c>
      <c r="C42" s="6">
        <v>4.8</v>
      </c>
      <c r="D42" s="2">
        <v>0.25</v>
      </c>
      <c r="E42" s="21">
        <f>ROUND(C42*D42,2)</f>
        <v>1.2</v>
      </c>
      <c r="F42" s="3">
        <v>0</v>
      </c>
      <c r="G42" s="21">
        <f>ROUND(E42*F42,2)</f>
        <v>0</v>
      </c>
      <c r="H42" s="21">
        <f>ROUND(E42-G42,2)</f>
        <v>1.2</v>
      </c>
    </row>
    <row r="43" spans="1:8" ht="15">
      <c r="A43" s="2" t="s">
        <v>46</v>
      </c>
      <c r="B43" s="2" t="s">
        <v>23</v>
      </c>
      <c r="C43" s="6">
        <v>3.59</v>
      </c>
      <c r="D43" s="2">
        <v>0.1</v>
      </c>
      <c r="E43" s="21">
        <f>ROUND(C43*D43,2)</f>
        <v>0.36</v>
      </c>
      <c r="F43" s="3">
        <v>0</v>
      </c>
      <c r="G43" s="21">
        <f>ROUND(E43*F43,2)</f>
        <v>0</v>
      </c>
      <c r="H43" s="21">
        <f>ROUND(E43-G43,2)</f>
        <v>0.36</v>
      </c>
    </row>
    <row r="44" ht="15">
      <c r="A44" s="5" t="s">
        <v>47</v>
      </c>
    </row>
    <row r="45" spans="1:8" ht="15">
      <c r="A45" s="2" t="s">
        <v>48</v>
      </c>
      <c r="B45" s="2" t="s">
        <v>19</v>
      </c>
      <c r="C45" s="6">
        <v>7</v>
      </c>
      <c r="D45" s="2">
        <v>5</v>
      </c>
      <c r="E45" s="21">
        <f>ROUND(C45*D45,2)</f>
        <v>35</v>
      </c>
      <c r="F45" s="3">
        <v>0</v>
      </c>
      <c r="G45" s="21">
        <f>ROUND(E45*F45,2)</f>
        <v>0</v>
      </c>
      <c r="H45" s="21">
        <f>ROUND(E45-G45,2)</f>
        <v>35</v>
      </c>
    </row>
    <row r="46" ht="15">
      <c r="A46" s="5" t="s">
        <v>49</v>
      </c>
    </row>
    <row r="47" spans="1:8" ht="15">
      <c r="A47" s="2" t="s">
        <v>50</v>
      </c>
      <c r="B47" s="2" t="s">
        <v>9</v>
      </c>
      <c r="C47" s="6">
        <v>0.35</v>
      </c>
      <c r="D47" s="16">
        <f>D7</f>
        <v>156</v>
      </c>
      <c r="E47" s="21">
        <f>ROUND(C47*D47,2)</f>
        <v>54.6</v>
      </c>
      <c r="F47" s="3">
        <v>0</v>
      </c>
      <c r="G47" s="21">
        <f>ROUND(E47*F47,2)</f>
        <v>0</v>
      </c>
      <c r="H47" s="21">
        <f>ROUND(E47-G47,2)</f>
        <v>54.6</v>
      </c>
    </row>
    <row r="48" ht="15">
      <c r="A48" s="5" t="s">
        <v>51</v>
      </c>
    </row>
    <row r="49" spans="1:8" ht="15">
      <c r="A49" s="2" t="s">
        <v>52</v>
      </c>
      <c r="B49" s="2" t="s">
        <v>9</v>
      </c>
      <c r="C49" s="6">
        <v>0.4</v>
      </c>
      <c r="D49" s="16">
        <f>D7</f>
        <v>156</v>
      </c>
      <c r="E49" s="21">
        <f>ROUND(C49*D49,2)</f>
        <v>62.4</v>
      </c>
      <c r="F49" s="3">
        <v>0</v>
      </c>
      <c r="G49" s="21">
        <f>ROUND(E49*F49,2)</f>
        <v>0</v>
      </c>
      <c r="H49" s="21">
        <f>ROUND(E49-G49,2)</f>
        <v>62.4</v>
      </c>
    </row>
    <row r="50" ht="15">
      <c r="A50" s="5" t="s">
        <v>53</v>
      </c>
    </row>
    <row r="51" spans="1:8" ht="15">
      <c r="A51" s="2" t="s">
        <v>54</v>
      </c>
      <c r="B51" s="2" t="s">
        <v>55</v>
      </c>
      <c r="C51" s="6">
        <v>4.5</v>
      </c>
      <c r="D51" s="2">
        <v>0.5</v>
      </c>
      <c r="E51" s="21">
        <f>ROUND(C51*D51,2)</f>
        <v>2.25</v>
      </c>
      <c r="F51" s="3">
        <v>0</v>
      </c>
      <c r="G51" s="21">
        <f>ROUND(E51*F51,2)</f>
        <v>0</v>
      </c>
      <c r="H51" s="21">
        <f>ROUND(E51-G51,2)</f>
        <v>2.25</v>
      </c>
    </row>
    <row r="52" ht="15">
      <c r="A52" s="5" t="s">
        <v>56</v>
      </c>
    </row>
    <row r="53" spans="1:8" ht="15">
      <c r="A53" s="2" t="s">
        <v>57</v>
      </c>
      <c r="B53" s="2" t="s">
        <v>55</v>
      </c>
      <c r="C53" s="6">
        <v>8</v>
      </c>
      <c r="D53" s="2">
        <v>1</v>
      </c>
      <c r="E53" s="21">
        <f>ROUND(C53*D53,2)</f>
        <v>8</v>
      </c>
      <c r="F53" s="3">
        <v>0</v>
      </c>
      <c r="G53" s="21">
        <f>ROUND(E53*F53,2)</f>
        <v>0</v>
      </c>
      <c r="H53" s="21">
        <f>ROUND(E53-G53,2)</f>
        <v>8</v>
      </c>
    </row>
    <row r="54" ht="15">
      <c r="A54" s="5" t="s">
        <v>58</v>
      </c>
    </row>
    <row r="55" spans="1:8" ht="15">
      <c r="A55" s="2" t="s">
        <v>59</v>
      </c>
      <c r="B55" s="2" t="s">
        <v>55</v>
      </c>
      <c r="C55" s="6">
        <v>10</v>
      </c>
      <c r="D55" s="2">
        <v>0.333</v>
      </c>
      <c r="E55" s="21">
        <f>ROUND(C55*D55,2)</f>
        <v>3.33</v>
      </c>
      <c r="F55" s="3">
        <v>0</v>
      </c>
      <c r="G55" s="21">
        <f>ROUND(E55*F55,2)</f>
        <v>0</v>
      </c>
      <c r="H55" s="21">
        <f>ROUND(E55-G55,2)</f>
        <v>3.33</v>
      </c>
    </row>
    <row r="56" ht="15">
      <c r="A56" s="5" t="s">
        <v>60</v>
      </c>
    </row>
    <row r="57" spans="1:8" ht="15">
      <c r="A57" s="2" t="s">
        <v>61</v>
      </c>
      <c r="B57" s="2" t="s">
        <v>62</v>
      </c>
      <c r="C57" s="6">
        <v>14.23</v>
      </c>
      <c r="D57" s="2">
        <v>0.5281</v>
      </c>
      <c r="E57" s="21">
        <f>ROUND(C57*D57,2)</f>
        <v>7.51</v>
      </c>
      <c r="F57" s="3">
        <v>0</v>
      </c>
      <c r="G57" s="21">
        <f>ROUND(E57*F57,2)</f>
        <v>0</v>
      </c>
      <c r="H57" s="21">
        <f>ROUND(E57-G57,2)</f>
        <v>7.51</v>
      </c>
    </row>
    <row r="58" spans="1:8" ht="15">
      <c r="A58" s="2" t="s">
        <v>63</v>
      </c>
      <c r="B58" s="2" t="s">
        <v>62</v>
      </c>
      <c r="C58" s="6">
        <v>14.23</v>
      </c>
      <c r="D58" s="2">
        <v>0.176</v>
      </c>
      <c r="E58" s="21">
        <f>ROUND(C58*D58,2)</f>
        <v>2.5</v>
      </c>
      <c r="F58" s="3">
        <v>0</v>
      </c>
      <c r="G58" s="21">
        <f>ROUND(E58*F58,2)</f>
        <v>0</v>
      </c>
      <c r="H58" s="21">
        <f>ROUND(E58-G58,2)</f>
        <v>2.5</v>
      </c>
    </row>
    <row r="59" ht="15">
      <c r="A59" s="5" t="s">
        <v>64</v>
      </c>
    </row>
    <row r="60" spans="1:8" ht="15">
      <c r="A60" s="2" t="s">
        <v>65</v>
      </c>
      <c r="B60" s="2" t="s">
        <v>62</v>
      </c>
      <c r="C60" s="6">
        <v>9.06</v>
      </c>
      <c r="D60" s="2">
        <v>1.125</v>
      </c>
      <c r="E60" s="21">
        <f>ROUND(C60*D60,2)</f>
        <v>10.19</v>
      </c>
      <c r="F60" s="3">
        <v>0</v>
      </c>
      <c r="G60" s="21">
        <f>ROUND(E60*F60,2)</f>
        <v>0</v>
      </c>
      <c r="H60" s="21">
        <f>ROUND(E60-G60,2)</f>
        <v>10.19</v>
      </c>
    </row>
    <row r="61" spans="1:8" ht="15">
      <c r="A61" s="2" t="s">
        <v>67</v>
      </c>
      <c r="B61" s="2" t="s">
        <v>62</v>
      </c>
      <c r="C61" s="6">
        <v>9.06</v>
      </c>
      <c r="D61" s="2">
        <v>0.0375</v>
      </c>
      <c r="E61" s="21">
        <f>ROUND(C61*D61,2)</f>
        <v>0.34</v>
      </c>
      <c r="F61" s="3">
        <v>0</v>
      </c>
      <c r="G61" s="21">
        <f>ROUND(E61*F61,2)</f>
        <v>0</v>
      </c>
      <c r="H61" s="21">
        <f>ROUND(E61-G61,2)</f>
        <v>0.34</v>
      </c>
    </row>
    <row r="62" ht="15">
      <c r="A62" s="5" t="s">
        <v>66</v>
      </c>
    </row>
    <row r="63" spans="1:8" ht="15">
      <c r="A63" s="2" t="s">
        <v>65</v>
      </c>
      <c r="B63" s="2" t="s">
        <v>62</v>
      </c>
      <c r="C63" s="6">
        <v>9.06</v>
      </c>
      <c r="D63" s="2">
        <v>0.25</v>
      </c>
      <c r="E63" s="21">
        <f>ROUND(C63*D63,2)</f>
        <v>2.27</v>
      </c>
      <c r="F63" s="3">
        <v>0</v>
      </c>
      <c r="G63" s="21">
        <f>ROUND(E63*F63,2)</f>
        <v>0</v>
      </c>
      <c r="H63" s="21">
        <f>ROUND(E63-G63,2)</f>
        <v>2.27</v>
      </c>
    </row>
    <row r="64" spans="1:8" ht="15">
      <c r="A64" s="2" t="s">
        <v>67</v>
      </c>
      <c r="B64" s="2" t="s">
        <v>62</v>
      </c>
      <c r="C64" s="6">
        <v>9.06</v>
      </c>
      <c r="D64" s="2">
        <v>0.0786</v>
      </c>
      <c r="E64" s="21">
        <f>ROUND(C64*D64,2)</f>
        <v>0.71</v>
      </c>
      <c r="F64" s="3">
        <v>0</v>
      </c>
      <c r="G64" s="21">
        <f>ROUND(E64*F64,2)</f>
        <v>0</v>
      </c>
      <c r="H64" s="21">
        <f>ROUND(E64-G64,2)</f>
        <v>0.71</v>
      </c>
    </row>
    <row r="65" ht="15">
      <c r="A65" s="5" t="s">
        <v>68</v>
      </c>
    </row>
    <row r="66" spans="1:8" ht="15">
      <c r="A66" s="2" t="s">
        <v>65</v>
      </c>
      <c r="B66" s="2" t="s">
        <v>62</v>
      </c>
      <c r="C66" s="6">
        <v>9.06</v>
      </c>
      <c r="D66" s="2">
        <v>0.7</v>
      </c>
      <c r="E66" s="21">
        <f>ROUND(C66*D66,2)</f>
        <v>6.34</v>
      </c>
      <c r="F66" s="3">
        <v>0</v>
      </c>
      <c r="G66" s="21">
        <f>ROUND(E66*F66,2)</f>
        <v>0</v>
      </c>
      <c r="H66" s="21">
        <f>ROUND(E66-G66,2)</f>
        <v>6.34</v>
      </c>
    </row>
    <row r="67" spans="1:8" ht="15">
      <c r="A67" s="2" t="s">
        <v>69</v>
      </c>
      <c r="B67" s="2" t="s">
        <v>62</v>
      </c>
      <c r="C67" s="6">
        <v>14.25</v>
      </c>
      <c r="D67" s="2">
        <v>0.539</v>
      </c>
      <c r="E67" s="21">
        <f>ROUND(C67*D67,2)</f>
        <v>7.68</v>
      </c>
      <c r="F67" s="3">
        <v>0</v>
      </c>
      <c r="G67" s="21">
        <f>ROUND(E67*F67,2)</f>
        <v>0</v>
      </c>
      <c r="H67" s="21">
        <f>ROUND(E67-G67,2)</f>
        <v>7.68</v>
      </c>
    </row>
    <row r="68" ht="15">
      <c r="A68" s="5" t="s">
        <v>70</v>
      </c>
    </row>
    <row r="69" spans="1:8" ht="15">
      <c r="A69" s="2" t="s">
        <v>61</v>
      </c>
      <c r="B69" s="2" t="s">
        <v>71</v>
      </c>
      <c r="C69" s="6">
        <v>2.6</v>
      </c>
      <c r="D69" s="2">
        <v>5.8181</v>
      </c>
      <c r="E69" s="21">
        <f>ROUND(C69*D69,2)</f>
        <v>15.13</v>
      </c>
      <c r="F69" s="3">
        <v>0</v>
      </c>
      <c r="G69" s="21">
        <f>ROUND(E69*F69,2)</f>
        <v>0</v>
      </c>
      <c r="H69" s="21">
        <f>ROUND(E69-G69,2)</f>
        <v>15.13</v>
      </c>
    </row>
    <row r="70" spans="1:8" ht="15">
      <c r="A70" s="2" t="s">
        <v>63</v>
      </c>
      <c r="B70" s="2" t="s">
        <v>71</v>
      </c>
      <c r="C70" s="6">
        <v>2.6</v>
      </c>
      <c r="D70" s="2">
        <v>2.9445</v>
      </c>
      <c r="E70" s="21">
        <f>ROUND(C70*D70,2)</f>
        <v>7.66</v>
      </c>
      <c r="F70" s="3">
        <v>0</v>
      </c>
      <c r="G70" s="21">
        <f>ROUND(E70*F70,2)</f>
        <v>0</v>
      </c>
      <c r="H70" s="21">
        <f>ROUND(E70-G70,2)</f>
        <v>7.66</v>
      </c>
    </row>
    <row r="71" spans="1:8" ht="15">
      <c r="A71" s="2" t="s">
        <v>72</v>
      </c>
      <c r="B71" s="2" t="s">
        <v>71</v>
      </c>
      <c r="C71" s="6">
        <v>2.6</v>
      </c>
      <c r="D71" s="2">
        <v>18.7365</v>
      </c>
      <c r="E71" s="21">
        <f>ROUND(C71*D71,2)</f>
        <v>48.71</v>
      </c>
      <c r="F71" s="3">
        <v>0</v>
      </c>
      <c r="G71" s="21">
        <f>ROUND(E71*F71,2)</f>
        <v>0</v>
      </c>
      <c r="H71" s="21">
        <f>ROUND(E71-G71,2)</f>
        <v>48.71</v>
      </c>
    </row>
    <row r="72" ht="15">
      <c r="A72" s="5" t="s">
        <v>73</v>
      </c>
    </row>
    <row r="73" spans="1:8" ht="15">
      <c r="A73" s="2" t="s">
        <v>67</v>
      </c>
      <c r="B73" s="2" t="s">
        <v>55</v>
      </c>
      <c r="C73" s="6">
        <v>8.32</v>
      </c>
      <c r="D73" s="2">
        <v>1</v>
      </c>
      <c r="E73" s="21">
        <f>ROUND(C73*D73,2)</f>
        <v>8.32</v>
      </c>
      <c r="F73" s="3">
        <v>0</v>
      </c>
      <c r="G73" s="21">
        <f>ROUND(E73*F73,2)</f>
        <v>0</v>
      </c>
      <c r="H73" s="21">
        <f>ROUND(E73-G73,2)</f>
        <v>8.32</v>
      </c>
    </row>
    <row r="74" spans="1:8" ht="15">
      <c r="A74" s="2" t="s">
        <v>61</v>
      </c>
      <c r="B74" s="2" t="s">
        <v>55</v>
      </c>
      <c r="C74" s="6">
        <v>3.02</v>
      </c>
      <c r="D74" s="2">
        <v>1</v>
      </c>
      <c r="E74" s="21">
        <f>ROUND(C74*D74,2)</f>
        <v>3.02</v>
      </c>
      <c r="F74" s="3">
        <v>0</v>
      </c>
      <c r="G74" s="21">
        <f>ROUND(E74*F74,2)</f>
        <v>0</v>
      </c>
      <c r="H74" s="21">
        <f>ROUND(E74-G74,2)</f>
        <v>3.02</v>
      </c>
    </row>
    <row r="75" spans="1:8" ht="15">
      <c r="A75" s="2" t="s">
        <v>63</v>
      </c>
      <c r="B75" s="2" t="s">
        <v>55</v>
      </c>
      <c r="C75" s="6">
        <v>6.64</v>
      </c>
      <c r="D75" s="2">
        <v>1</v>
      </c>
      <c r="E75" s="21">
        <f>ROUND(C75*D75,2)</f>
        <v>6.64</v>
      </c>
      <c r="F75" s="3">
        <v>0</v>
      </c>
      <c r="G75" s="21">
        <f>ROUND(E75*F75,2)</f>
        <v>0</v>
      </c>
      <c r="H75" s="21">
        <f>ROUND(E75-G75,2)</f>
        <v>6.64</v>
      </c>
    </row>
    <row r="76" spans="1:8" ht="15">
      <c r="A76" s="2" t="s">
        <v>72</v>
      </c>
      <c r="B76" s="2" t="s">
        <v>55</v>
      </c>
      <c r="C76" s="6">
        <v>13.46</v>
      </c>
      <c r="D76" s="2">
        <v>1</v>
      </c>
      <c r="E76" s="21">
        <f>ROUND(C76*D76,2)</f>
        <v>13.46</v>
      </c>
      <c r="F76" s="3">
        <v>0</v>
      </c>
      <c r="G76" s="21">
        <f>ROUND(E76*F76,2)</f>
        <v>0</v>
      </c>
      <c r="H76" s="21">
        <f>ROUND(E76-G76,2)</f>
        <v>13.46</v>
      </c>
    </row>
    <row r="77" spans="1:8" ht="15">
      <c r="A77" s="7" t="s">
        <v>74</v>
      </c>
      <c r="B77" s="7" t="s">
        <v>55</v>
      </c>
      <c r="C77" s="8">
        <v>16.18</v>
      </c>
      <c r="D77" s="7">
        <v>1</v>
      </c>
      <c r="E77" s="20">
        <f>ROUND(C77*D77,2)</f>
        <v>16.18</v>
      </c>
      <c r="F77" s="9">
        <v>0</v>
      </c>
      <c r="G77" s="20">
        <f>ROUND(E77*F77,2)</f>
        <v>0</v>
      </c>
      <c r="H77" s="20">
        <f>ROUND(E77-G77,2)</f>
        <v>16.18</v>
      </c>
    </row>
    <row r="78" spans="1:8" ht="15">
      <c r="A78" s="1" t="s">
        <v>75</v>
      </c>
      <c r="E78" s="21">
        <f>SUM(E12:E77)</f>
        <v>723.6900000000002</v>
      </c>
      <c r="G78" s="4">
        <f>SUM(G12:G77)</f>
        <v>0</v>
      </c>
      <c r="H78" s="4">
        <f>ROUND(E78-G78,2)</f>
        <v>723.69</v>
      </c>
    </row>
    <row r="79" spans="1:8" ht="15">
      <c r="A79" s="1" t="s">
        <v>76</v>
      </c>
      <c r="E79" s="21">
        <f>+E8-E78</f>
        <v>-6.0900000000001455</v>
      </c>
      <c r="G79" s="4">
        <f>+G8-G78</f>
        <v>0</v>
      </c>
      <c r="H79" s="4">
        <f>ROUND(E79-G79,2)</f>
        <v>-6.09</v>
      </c>
    </row>
    <row r="80" ht="15">
      <c r="A80" t="s">
        <v>11</v>
      </c>
    </row>
    <row r="81" ht="15">
      <c r="A81" s="1" t="s">
        <v>77</v>
      </c>
    </row>
    <row r="82" spans="1:8" ht="15">
      <c r="A82" s="2" t="s">
        <v>67</v>
      </c>
      <c r="B82" s="2" t="s">
        <v>55</v>
      </c>
      <c r="C82" s="6">
        <v>20.19</v>
      </c>
      <c r="D82" s="2">
        <v>1</v>
      </c>
      <c r="E82" s="21">
        <f>ROUND(C82*D82,2)</f>
        <v>20.19</v>
      </c>
      <c r="F82" s="3">
        <v>0</v>
      </c>
      <c r="G82" s="21">
        <f>ROUND(E82*F82,2)</f>
        <v>0</v>
      </c>
      <c r="H82" s="21">
        <f>ROUND(E82-G82,2)</f>
        <v>20.19</v>
      </c>
    </row>
    <row r="83" spans="1:8" ht="15">
      <c r="A83" s="2" t="s">
        <v>61</v>
      </c>
      <c r="B83" s="2" t="s">
        <v>55</v>
      </c>
      <c r="C83" s="6">
        <v>20.8</v>
      </c>
      <c r="D83" s="2">
        <v>1</v>
      </c>
      <c r="E83" s="21">
        <f>ROUND(C83*D83,2)</f>
        <v>20.8</v>
      </c>
      <c r="F83" s="3">
        <v>0</v>
      </c>
      <c r="G83" s="21">
        <f>ROUND(E83*F83,2)</f>
        <v>0</v>
      </c>
      <c r="H83" s="21">
        <f>ROUND(E83-G83,2)</f>
        <v>20.8</v>
      </c>
    </row>
    <row r="84" spans="1:8" ht="15">
      <c r="A84" s="2" t="s">
        <v>63</v>
      </c>
      <c r="B84" s="2" t="s">
        <v>55</v>
      </c>
      <c r="C84" s="6">
        <v>28.56</v>
      </c>
      <c r="D84" s="2">
        <v>1</v>
      </c>
      <c r="E84" s="21">
        <f>ROUND(C84*D84,2)</f>
        <v>28.56</v>
      </c>
      <c r="F84" s="3">
        <v>0</v>
      </c>
      <c r="G84" s="21">
        <f>ROUND(E84*F84,2)</f>
        <v>0</v>
      </c>
      <c r="H84" s="21">
        <f>ROUND(E84-G84,2)</f>
        <v>28.56</v>
      </c>
    </row>
    <row r="85" spans="1:8" ht="15">
      <c r="A85" s="7" t="s">
        <v>72</v>
      </c>
      <c r="B85" s="7" t="s">
        <v>55</v>
      </c>
      <c r="C85" s="8">
        <v>76.48</v>
      </c>
      <c r="D85" s="7">
        <v>1</v>
      </c>
      <c r="E85" s="20">
        <f>ROUND(C85*D85,2)</f>
        <v>76.48</v>
      </c>
      <c r="F85" s="9">
        <v>0</v>
      </c>
      <c r="G85" s="20">
        <f>ROUND(E85*F85,2)</f>
        <v>0</v>
      </c>
      <c r="H85" s="20">
        <f>ROUND(E85-G85,2)</f>
        <v>76.48</v>
      </c>
    </row>
    <row r="86" spans="1:8" ht="15">
      <c r="A86" s="1" t="s">
        <v>78</v>
      </c>
      <c r="E86" s="21">
        <f>SUM(E82:E85)</f>
        <v>146.03</v>
      </c>
      <c r="G86" s="4">
        <f>SUM(G82:G85)</f>
        <v>0</v>
      </c>
      <c r="H86" s="4">
        <f>ROUND(E86-G86,2)</f>
        <v>146.03</v>
      </c>
    </row>
    <row r="87" spans="1:8" ht="15">
      <c r="A87" s="1" t="s">
        <v>79</v>
      </c>
      <c r="E87" s="21">
        <f>+E78+E86</f>
        <v>869.7200000000001</v>
      </c>
      <c r="G87" s="4">
        <f>+G78+G86</f>
        <v>0</v>
      </c>
      <c r="H87" s="4">
        <f>ROUND(E87-G87,2)</f>
        <v>869.72</v>
      </c>
    </row>
    <row r="88" spans="1:8" ht="15">
      <c r="A88" s="1" t="s">
        <v>80</v>
      </c>
      <c r="E88" s="21">
        <f>+E8-E87</f>
        <v>-152.12000000000012</v>
      </c>
      <c r="G88" s="4">
        <f>+G8-G87</f>
        <v>0</v>
      </c>
      <c r="H88" s="4">
        <f>ROUND(E88-G88,2)</f>
        <v>-152.12</v>
      </c>
    </row>
    <row r="89" ht="15">
      <c r="A89" t="s">
        <v>2</v>
      </c>
    </row>
    <row r="90" ht="15">
      <c r="A90" t="s">
        <v>135</v>
      </c>
    </row>
    <row r="92" ht="15">
      <c r="A92" s="1" t="s">
        <v>81</v>
      </c>
    </row>
    <row r="93" ht="15">
      <c r="A93" s="1" t="s">
        <v>82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21" customWidth="1"/>
    <col min="4" max="4" width="10.7109375" style="0" customWidth="1"/>
    <col min="5" max="5" width="13.7109375" style="21" customWidth="1"/>
  </cols>
  <sheetData>
    <row r="1" spans="1:8" ht="15">
      <c r="A1" s="18" t="s">
        <v>153</v>
      </c>
      <c r="B1" s="18"/>
      <c r="C1" s="18"/>
      <c r="D1" s="18"/>
      <c r="E1" s="18"/>
      <c r="F1" s="18"/>
      <c r="G1" s="18"/>
      <c r="H1" s="18"/>
    </row>
    <row r="2" spans="1:8" ht="15">
      <c r="A2" s="18" t="s">
        <v>154</v>
      </c>
      <c r="B2" s="18"/>
      <c r="C2" s="18"/>
      <c r="D2" s="18"/>
      <c r="E2" s="18"/>
      <c r="F2" s="18"/>
      <c r="G2" s="18"/>
      <c r="H2" s="18"/>
    </row>
    <row r="3" spans="1:8" ht="15">
      <c r="A3" s="18" t="s">
        <v>138</v>
      </c>
      <c r="B3" s="18"/>
      <c r="C3" s="18"/>
      <c r="D3" s="18"/>
      <c r="E3" s="18"/>
      <c r="F3" s="18"/>
      <c r="G3" s="18"/>
      <c r="H3" s="18"/>
    </row>
    <row r="4" spans="1:8" ht="15">
      <c r="A4" s="10"/>
      <c r="B4" s="10"/>
      <c r="C4" s="20"/>
      <c r="D4" s="10"/>
      <c r="E4" s="20"/>
      <c r="F4" s="19" t="s">
        <v>84</v>
      </c>
      <c r="G4" s="19"/>
      <c r="H4" s="17" t="s">
        <v>87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83</v>
      </c>
      <c r="F5" s="14" t="s">
        <v>85</v>
      </c>
      <c r="G5" s="14" t="s">
        <v>86</v>
      </c>
      <c r="H5" s="14" t="s">
        <v>86</v>
      </c>
    </row>
    <row r="6" ht="15">
      <c r="A6" s="1" t="s">
        <v>7</v>
      </c>
    </row>
    <row r="7" spans="1:8" ht="15">
      <c r="A7" s="7" t="s">
        <v>8</v>
      </c>
      <c r="B7" s="7" t="s">
        <v>9</v>
      </c>
      <c r="C7" s="8">
        <v>4.6</v>
      </c>
      <c r="D7" s="7">
        <v>156</v>
      </c>
      <c r="E7" s="20">
        <f>ROUND(C7*D7,2)</f>
        <v>717.6</v>
      </c>
      <c r="F7" s="9">
        <v>0</v>
      </c>
      <c r="G7" s="20">
        <f>ROUND(E7*F7,2)</f>
        <v>0</v>
      </c>
      <c r="H7" s="20">
        <f>ROUND(E7-G7,2)</f>
        <v>717.6</v>
      </c>
    </row>
    <row r="8" spans="1:8" ht="15">
      <c r="A8" s="1" t="s">
        <v>10</v>
      </c>
      <c r="E8" s="21">
        <f>SUM(E7:E7)</f>
        <v>717.6</v>
      </c>
      <c r="G8" s="4">
        <f>SUM(G7:G7)</f>
        <v>0</v>
      </c>
      <c r="H8" s="4">
        <f>ROUND(E8-G8,2)</f>
        <v>717.6</v>
      </c>
    </row>
    <row r="9" ht="15">
      <c r="A9" t="s">
        <v>11</v>
      </c>
    </row>
    <row r="10" ht="15">
      <c r="A10" s="1" t="s">
        <v>12</v>
      </c>
    </row>
    <row r="11" ht="15">
      <c r="A11" s="5" t="s">
        <v>13</v>
      </c>
    </row>
    <row r="12" spans="1:8" ht="15">
      <c r="A12" s="2" t="s">
        <v>14</v>
      </c>
      <c r="B12" s="2" t="s">
        <v>15</v>
      </c>
      <c r="C12" s="6">
        <v>6.5</v>
      </c>
      <c r="D12" s="2">
        <v>4.5</v>
      </c>
      <c r="E12" s="21">
        <f>ROUND(C12*D12,2)</f>
        <v>29.25</v>
      </c>
      <c r="F12" s="3">
        <v>0</v>
      </c>
      <c r="G12" s="21">
        <f>ROUND(E12*F12,2)</f>
        <v>0</v>
      </c>
      <c r="H12" s="21">
        <f>ROUND(E12-G12,2)</f>
        <v>29.25</v>
      </c>
    </row>
    <row r="13" spans="1:8" ht="15">
      <c r="A13" s="2" t="s">
        <v>98</v>
      </c>
      <c r="B13" s="2" t="s">
        <v>15</v>
      </c>
      <c r="C13" s="6">
        <v>9</v>
      </c>
      <c r="D13" s="2">
        <v>1</v>
      </c>
      <c r="E13" s="21">
        <f>ROUND(C13*D13,2)</f>
        <v>9</v>
      </c>
      <c r="F13" s="3">
        <v>0</v>
      </c>
      <c r="G13" s="21">
        <f>ROUND(E13*F13,2)</f>
        <v>0</v>
      </c>
      <c r="H13" s="21">
        <f>ROUND(E13-G13,2)</f>
        <v>9</v>
      </c>
    </row>
    <row r="14" spans="1:8" ht="15">
      <c r="A14" s="2" t="s">
        <v>16</v>
      </c>
      <c r="B14" s="2" t="s">
        <v>15</v>
      </c>
      <c r="C14" s="6">
        <v>5</v>
      </c>
      <c r="D14" s="2">
        <v>1.5</v>
      </c>
      <c r="E14" s="21">
        <f>ROUND(C14*D14,2)</f>
        <v>7.5</v>
      </c>
      <c r="F14" s="3">
        <v>0</v>
      </c>
      <c r="G14" s="21">
        <f>ROUND(E14*F14,2)</f>
        <v>0</v>
      </c>
      <c r="H14" s="21">
        <f>ROUND(E14-G14,2)</f>
        <v>7.5</v>
      </c>
    </row>
    <row r="15" ht="15">
      <c r="A15" s="5" t="s">
        <v>17</v>
      </c>
    </row>
    <row r="16" spans="1:8" ht="15">
      <c r="A16" s="2" t="s">
        <v>18</v>
      </c>
      <c r="B16" s="2" t="s">
        <v>19</v>
      </c>
      <c r="C16" s="6">
        <v>14.5</v>
      </c>
      <c r="D16" s="2">
        <v>0.5</v>
      </c>
      <c r="E16" s="21">
        <f>ROUND(C16*D16,2)</f>
        <v>7.25</v>
      </c>
      <c r="F16" s="3">
        <v>0</v>
      </c>
      <c r="G16" s="21">
        <f>ROUND(E16*F16,2)</f>
        <v>0</v>
      </c>
      <c r="H16" s="21">
        <f>ROUND(E16-G16,2)</f>
        <v>7.25</v>
      </c>
    </row>
    <row r="17" spans="1:8" ht="15">
      <c r="A17" s="2" t="s">
        <v>20</v>
      </c>
      <c r="B17" s="2" t="s">
        <v>19</v>
      </c>
      <c r="C17" s="6">
        <v>23.76</v>
      </c>
      <c r="D17" s="2">
        <v>0.5</v>
      </c>
      <c r="E17" s="21">
        <f>ROUND(C17*D17,2)</f>
        <v>11.88</v>
      </c>
      <c r="F17" s="3">
        <v>0</v>
      </c>
      <c r="G17" s="21">
        <f>ROUND(E17*F17,2)</f>
        <v>0</v>
      </c>
      <c r="H17" s="21">
        <f>ROUND(E17-G17,2)</f>
        <v>11.88</v>
      </c>
    </row>
    <row r="18" spans="1:8" ht="15">
      <c r="A18" s="2" t="s">
        <v>21</v>
      </c>
      <c r="B18" s="2" t="s">
        <v>19</v>
      </c>
      <c r="C18" s="6">
        <v>14.5</v>
      </c>
      <c r="D18" s="2">
        <v>4</v>
      </c>
      <c r="E18" s="21">
        <f>ROUND(C18*D18,2)</f>
        <v>58</v>
      </c>
      <c r="F18" s="3">
        <v>0</v>
      </c>
      <c r="G18" s="21">
        <f>ROUND(E18*F18,2)</f>
        <v>0</v>
      </c>
      <c r="H18" s="21">
        <f>ROUND(E18-G18,2)</f>
        <v>58</v>
      </c>
    </row>
    <row r="19" spans="1:8" ht="15">
      <c r="A19" s="2" t="s">
        <v>22</v>
      </c>
      <c r="B19" s="2" t="s">
        <v>23</v>
      </c>
      <c r="C19" s="6">
        <v>9.12</v>
      </c>
      <c r="D19" s="2">
        <v>0.75</v>
      </c>
      <c r="E19" s="21">
        <f>ROUND(C19*D19,2)</f>
        <v>6.84</v>
      </c>
      <c r="F19" s="3">
        <v>0</v>
      </c>
      <c r="G19" s="21">
        <f>ROUND(E19*F19,2)</f>
        <v>0</v>
      </c>
      <c r="H19" s="21">
        <f>ROUND(E19-G19,2)</f>
        <v>6.84</v>
      </c>
    </row>
    <row r="20" ht="15">
      <c r="A20" s="5" t="s">
        <v>24</v>
      </c>
    </row>
    <row r="21" spans="1:8" ht="15">
      <c r="A21" s="2" t="s">
        <v>25</v>
      </c>
      <c r="B21" s="2" t="s">
        <v>23</v>
      </c>
      <c r="C21" s="6">
        <v>24.58</v>
      </c>
      <c r="D21" s="2">
        <v>1.1875</v>
      </c>
      <c r="E21" s="21">
        <f>ROUND(C21*D21,2)</f>
        <v>29.19</v>
      </c>
      <c r="F21" s="3">
        <v>0</v>
      </c>
      <c r="G21" s="21">
        <f>ROUND(E21*F21,2)</f>
        <v>0</v>
      </c>
      <c r="H21" s="21">
        <f>ROUND(E21-G21,2)</f>
        <v>29.19</v>
      </c>
    </row>
    <row r="22" ht="15">
      <c r="A22" s="5" t="s">
        <v>26</v>
      </c>
    </row>
    <row r="23" spans="1:8" ht="15">
      <c r="A23" s="2" t="s">
        <v>27</v>
      </c>
      <c r="B23" s="2" t="s">
        <v>28</v>
      </c>
      <c r="C23" s="6">
        <v>0.14</v>
      </c>
      <c r="D23" s="2">
        <v>80</v>
      </c>
      <c r="E23" s="21">
        <f>ROUND(C23*D23,2)</f>
        <v>11.2</v>
      </c>
      <c r="F23" s="3">
        <v>0</v>
      </c>
      <c r="G23" s="21">
        <f>ROUND(E23*F23,2)</f>
        <v>0</v>
      </c>
      <c r="H23" s="21">
        <f>ROUND(E23-G23,2)</f>
        <v>11.2</v>
      </c>
    </row>
    <row r="24" spans="1:8" ht="15">
      <c r="A24" s="2" t="s">
        <v>29</v>
      </c>
      <c r="B24" s="2" t="s">
        <v>23</v>
      </c>
      <c r="C24" s="6">
        <v>2.4</v>
      </c>
      <c r="D24" s="2">
        <v>2</v>
      </c>
      <c r="E24" s="21">
        <f>ROUND(C24*D24,2)</f>
        <v>4.8</v>
      </c>
      <c r="F24" s="3">
        <v>0</v>
      </c>
      <c r="G24" s="21">
        <f>ROUND(E24*F24,2)</f>
        <v>0</v>
      </c>
      <c r="H24" s="21">
        <f>ROUND(E24-G24,2)</f>
        <v>4.8</v>
      </c>
    </row>
    <row r="25" spans="1:8" ht="15">
      <c r="A25" s="2" t="s">
        <v>30</v>
      </c>
      <c r="B25" s="2" t="s">
        <v>23</v>
      </c>
      <c r="C25" s="6">
        <v>19.93</v>
      </c>
      <c r="D25" s="2">
        <v>1</v>
      </c>
      <c r="E25" s="21">
        <f>ROUND(C25*D25,2)</f>
        <v>19.93</v>
      </c>
      <c r="F25" s="3">
        <v>0</v>
      </c>
      <c r="G25" s="21">
        <f>ROUND(E25*F25,2)</f>
        <v>0</v>
      </c>
      <c r="H25" s="21">
        <f>ROUND(E25-G25,2)</f>
        <v>19.93</v>
      </c>
    </row>
    <row r="26" spans="1:8" ht="15">
      <c r="A26" s="2" t="s">
        <v>31</v>
      </c>
      <c r="B26" s="2" t="s">
        <v>28</v>
      </c>
      <c r="C26" s="6">
        <v>6.45</v>
      </c>
      <c r="D26" s="2">
        <v>2</v>
      </c>
      <c r="E26" s="21">
        <f>ROUND(C26*D26,2)</f>
        <v>12.9</v>
      </c>
      <c r="F26" s="3">
        <v>0</v>
      </c>
      <c r="G26" s="21">
        <f>ROUND(E26*F26,2)</f>
        <v>0</v>
      </c>
      <c r="H26" s="21">
        <f>ROUND(E26-G26,2)</f>
        <v>12.9</v>
      </c>
    </row>
    <row r="27" spans="1:8" ht="15">
      <c r="A27" s="2" t="s">
        <v>147</v>
      </c>
      <c r="B27" s="2" t="s">
        <v>28</v>
      </c>
      <c r="C27" s="6">
        <v>0.78</v>
      </c>
      <c r="D27" s="2">
        <v>31</v>
      </c>
      <c r="E27" s="21">
        <f>ROUND(C27*D27,2)</f>
        <v>24.18</v>
      </c>
      <c r="F27" s="3">
        <v>0</v>
      </c>
      <c r="G27" s="21">
        <f>ROUND(E27*F27,2)</f>
        <v>0</v>
      </c>
      <c r="H27" s="21">
        <f>ROUND(E27-G27,2)</f>
        <v>24.18</v>
      </c>
    </row>
    <row r="28" spans="1:8" ht="15">
      <c r="A28" s="2" t="s">
        <v>101</v>
      </c>
      <c r="B28" s="2" t="s">
        <v>28</v>
      </c>
      <c r="C28" s="6">
        <v>5.65</v>
      </c>
      <c r="D28" s="2">
        <v>1</v>
      </c>
      <c r="E28" s="21">
        <f>ROUND(C28*D28,2)</f>
        <v>5.65</v>
      </c>
      <c r="F28" s="3">
        <v>0</v>
      </c>
      <c r="G28" s="21">
        <f>ROUND(E28*F28,2)</f>
        <v>0</v>
      </c>
      <c r="H28" s="21">
        <f>ROUND(E28-G28,2)</f>
        <v>5.65</v>
      </c>
    </row>
    <row r="29" spans="1:8" ht="15">
      <c r="A29" s="2" t="s">
        <v>34</v>
      </c>
      <c r="B29" s="2" t="s">
        <v>28</v>
      </c>
      <c r="C29" s="6">
        <v>22.46</v>
      </c>
      <c r="D29" s="2">
        <v>0.75</v>
      </c>
      <c r="E29" s="21">
        <f>ROUND(C29*D29,2)</f>
        <v>16.85</v>
      </c>
      <c r="F29" s="3">
        <v>0</v>
      </c>
      <c r="G29" s="21">
        <f>ROUND(E29*F29,2)</f>
        <v>0</v>
      </c>
      <c r="H29" s="21">
        <f>ROUND(E29-G29,2)</f>
        <v>16.85</v>
      </c>
    </row>
    <row r="30" spans="1:8" ht="15">
      <c r="A30" s="2" t="s">
        <v>32</v>
      </c>
      <c r="B30" s="2" t="s">
        <v>28</v>
      </c>
      <c r="C30" s="6">
        <v>44.9</v>
      </c>
      <c r="D30" s="2">
        <v>0.25</v>
      </c>
      <c r="E30" s="21">
        <f>ROUND(C30*D30,2)</f>
        <v>11.23</v>
      </c>
      <c r="F30" s="3">
        <v>0</v>
      </c>
      <c r="G30" s="21">
        <f>ROUND(E30*F30,2)</f>
        <v>0</v>
      </c>
      <c r="H30" s="21">
        <f>ROUND(E30-G30,2)</f>
        <v>11.23</v>
      </c>
    </row>
    <row r="31" ht="15">
      <c r="A31" s="5" t="s">
        <v>36</v>
      </c>
    </row>
    <row r="32" spans="1:8" ht="15">
      <c r="A32" s="2" t="s">
        <v>134</v>
      </c>
      <c r="B32" s="2" t="s">
        <v>28</v>
      </c>
      <c r="C32" s="6">
        <v>2.67</v>
      </c>
      <c r="D32" s="2">
        <v>3</v>
      </c>
      <c r="E32" s="21">
        <f>ROUND(C32*D32,2)</f>
        <v>8.01</v>
      </c>
      <c r="F32" s="3">
        <v>0</v>
      </c>
      <c r="G32" s="21">
        <f>ROUND(E32*F32,2)</f>
        <v>0</v>
      </c>
      <c r="H32" s="21">
        <f>ROUND(E32-G32,2)</f>
        <v>8.01</v>
      </c>
    </row>
    <row r="33" ht="15">
      <c r="A33" s="5" t="s">
        <v>37</v>
      </c>
    </row>
    <row r="34" spans="1:8" ht="15">
      <c r="A34" s="2" t="s">
        <v>148</v>
      </c>
      <c r="B34" s="2" t="s">
        <v>39</v>
      </c>
      <c r="C34" s="6">
        <v>1.15</v>
      </c>
      <c r="D34" s="2">
        <v>77</v>
      </c>
      <c r="E34" s="21">
        <f>ROUND(C34*D34,2)</f>
        <v>88.55</v>
      </c>
      <c r="F34" s="3">
        <v>0</v>
      </c>
      <c r="G34" s="21">
        <f>ROUND(E34*F34,2)</f>
        <v>0</v>
      </c>
      <c r="H34" s="21">
        <f>ROUND(E34-G34,2)</f>
        <v>88.55</v>
      </c>
    </row>
    <row r="35" spans="1:8" ht="15">
      <c r="A35" s="2" t="s">
        <v>131</v>
      </c>
      <c r="B35" s="2" t="s">
        <v>40</v>
      </c>
      <c r="C35" s="6">
        <v>0.23</v>
      </c>
      <c r="D35" s="2">
        <v>77</v>
      </c>
      <c r="E35" s="21">
        <f>ROUND(C35*D35,2)</f>
        <v>17.71</v>
      </c>
      <c r="F35" s="3">
        <v>0</v>
      </c>
      <c r="G35" s="21">
        <f>ROUND(E35*F35,2)</f>
        <v>0</v>
      </c>
      <c r="H35" s="21">
        <f>ROUND(E35-G35,2)</f>
        <v>17.71</v>
      </c>
    </row>
    <row r="36" ht="15">
      <c r="A36" s="5" t="s">
        <v>42</v>
      </c>
    </row>
    <row r="37" spans="1:8" ht="15">
      <c r="A37" s="2" t="s">
        <v>43</v>
      </c>
      <c r="B37" s="2" t="s">
        <v>23</v>
      </c>
      <c r="C37" s="6">
        <v>2.09</v>
      </c>
      <c r="D37" s="2">
        <v>0.5</v>
      </c>
      <c r="E37" s="21">
        <f>ROUND(C37*D37,2)</f>
        <v>1.05</v>
      </c>
      <c r="F37" s="3">
        <v>0</v>
      </c>
      <c r="G37" s="21">
        <f>ROUND(E37*F37,2)</f>
        <v>0</v>
      </c>
      <c r="H37" s="21">
        <f>ROUND(E37-G37,2)</f>
        <v>1.05</v>
      </c>
    </row>
    <row r="38" spans="1:8" ht="15">
      <c r="A38" s="2" t="s">
        <v>132</v>
      </c>
      <c r="B38" s="2" t="s">
        <v>23</v>
      </c>
      <c r="C38" s="6">
        <v>2.38</v>
      </c>
      <c r="D38" s="2">
        <v>0.5</v>
      </c>
      <c r="E38" s="21">
        <f>ROUND(C38*D38,2)</f>
        <v>1.19</v>
      </c>
      <c r="F38" s="3">
        <v>0</v>
      </c>
      <c r="G38" s="21">
        <f>ROUND(E38*F38,2)</f>
        <v>0</v>
      </c>
      <c r="H38" s="21">
        <f>ROUND(E38-G38,2)</f>
        <v>1.19</v>
      </c>
    </row>
    <row r="39" spans="1:8" ht="15">
      <c r="A39" s="2" t="s">
        <v>45</v>
      </c>
      <c r="B39" s="2" t="s">
        <v>23</v>
      </c>
      <c r="C39" s="6">
        <v>2.37</v>
      </c>
      <c r="D39" s="2">
        <v>4</v>
      </c>
      <c r="E39" s="21">
        <f>ROUND(C39*D39,2)</f>
        <v>9.48</v>
      </c>
      <c r="F39" s="3">
        <v>0</v>
      </c>
      <c r="G39" s="21">
        <f>ROUND(E39*F39,2)</f>
        <v>0</v>
      </c>
      <c r="H39" s="21">
        <f>ROUND(E39-G39,2)</f>
        <v>9.48</v>
      </c>
    </row>
    <row r="40" spans="1:8" ht="15">
      <c r="A40" s="2" t="s">
        <v>44</v>
      </c>
      <c r="B40" s="2" t="s">
        <v>23</v>
      </c>
      <c r="C40" s="6">
        <v>4.8</v>
      </c>
      <c r="D40" s="2">
        <v>0.25</v>
      </c>
      <c r="E40" s="21">
        <f>ROUND(C40*D40,2)</f>
        <v>1.2</v>
      </c>
      <c r="F40" s="3">
        <v>0</v>
      </c>
      <c r="G40" s="21">
        <f>ROUND(E40*F40,2)</f>
        <v>0</v>
      </c>
      <c r="H40" s="21">
        <f>ROUND(E40-G40,2)</f>
        <v>1.2</v>
      </c>
    </row>
    <row r="41" spans="1:8" ht="15">
      <c r="A41" s="2" t="s">
        <v>46</v>
      </c>
      <c r="B41" s="2" t="s">
        <v>23</v>
      </c>
      <c r="C41" s="6">
        <v>3.59</v>
      </c>
      <c r="D41" s="2">
        <v>0.1</v>
      </c>
      <c r="E41" s="21">
        <f>ROUND(C41*D41,2)</f>
        <v>0.36</v>
      </c>
      <c r="F41" s="3">
        <v>0</v>
      </c>
      <c r="G41" s="21">
        <f>ROUND(E41*F41,2)</f>
        <v>0</v>
      </c>
      <c r="H41" s="21">
        <f>ROUND(E41-G41,2)</f>
        <v>0.36</v>
      </c>
    </row>
    <row r="42" ht="15">
      <c r="A42" s="5" t="s">
        <v>47</v>
      </c>
    </row>
    <row r="43" spans="1:8" ht="15">
      <c r="A43" s="2" t="s">
        <v>48</v>
      </c>
      <c r="B43" s="2" t="s">
        <v>19</v>
      </c>
      <c r="C43" s="6">
        <v>7</v>
      </c>
      <c r="D43" s="2">
        <v>5</v>
      </c>
      <c r="E43" s="21">
        <f>ROUND(C43*D43,2)</f>
        <v>35</v>
      </c>
      <c r="F43" s="3">
        <v>0</v>
      </c>
      <c r="G43" s="21">
        <f>ROUND(E43*F43,2)</f>
        <v>0</v>
      </c>
      <c r="H43" s="21">
        <f>ROUND(E43-G43,2)</f>
        <v>35</v>
      </c>
    </row>
    <row r="44" ht="15">
      <c r="A44" s="5" t="s">
        <v>49</v>
      </c>
    </row>
    <row r="45" spans="1:8" ht="15">
      <c r="A45" s="2" t="s">
        <v>50</v>
      </c>
      <c r="B45" s="2" t="s">
        <v>9</v>
      </c>
      <c r="C45" s="6">
        <v>0.35</v>
      </c>
      <c r="D45" s="16">
        <f>D7</f>
        <v>156</v>
      </c>
      <c r="E45" s="21">
        <f>ROUND(C45*D45,2)</f>
        <v>54.6</v>
      </c>
      <c r="F45" s="3">
        <v>0</v>
      </c>
      <c r="G45" s="21">
        <f>ROUND(E45*F45,2)</f>
        <v>0</v>
      </c>
      <c r="H45" s="21">
        <f>ROUND(E45-G45,2)</f>
        <v>54.6</v>
      </c>
    </row>
    <row r="46" ht="15">
      <c r="A46" s="5" t="s">
        <v>51</v>
      </c>
    </row>
    <row r="47" spans="1:8" ht="15">
      <c r="A47" s="2" t="s">
        <v>52</v>
      </c>
      <c r="B47" s="2" t="s">
        <v>9</v>
      </c>
      <c r="C47" s="6">
        <v>0.4</v>
      </c>
      <c r="D47" s="16">
        <f>D7</f>
        <v>156</v>
      </c>
      <c r="E47" s="21">
        <f>ROUND(C47*D47,2)</f>
        <v>62.4</v>
      </c>
      <c r="F47" s="3">
        <v>0</v>
      </c>
      <c r="G47" s="21">
        <f>ROUND(E47*F47,2)</f>
        <v>0</v>
      </c>
      <c r="H47" s="21">
        <f>ROUND(E47-G47,2)</f>
        <v>62.4</v>
      </c>
    </row>
    <row r="48" ht="15">
      <c r="A48" s="5" t="s">
        <v>56</v>
      </c>
    </row>
    <row r="49" spans="1:8" ht="15">
      <c r="A49" s="2" t="s">
        <v>57</v>
      </c>
      <c r="B49" s="2" t="s">
        <v>55</v>
      </c>
      <c r="C49" s="6">
        <v>8</v>
      </c>
      <c r="D49" s="2">
        <v>1</v>
      </c>
      <c r="E49" s="21">
        <f>ROUND(C49*D49,2)</f>
        <v>8</v>
      </c>
      <c r="F49" s="3">
        <v>0</v>
      </c>
      <c r="G49" s="21">
        <f>ROUND(E49*F49,2)</f>
        <v>0</v>
      </c>
      <c r="H49" s="21">
        <f>ROUND(E49-G49,2)</f>
        <v>8</v>
      </c>
    </row>
    <row r="50" ht="15">
      <c r="A50" s="5" t="s">
        <v>58</v>
      </c>
    </row>
    <row r="51" spans="1:8" ht="15">
      <c r="A51" s="2" t="s">
        <v>59</v>
      </c>
      <c r="B51" s="2" t="s">
        <v>55</v>
      </c>
      <c r="C51" s="6">
        <v>10</v>
      </c>
      <c r="D51" s="2">
        <v>0.333</v>
      </c>
      <c r="E51" s="21">
        <f>ROUND(C51*D51,2)</f>
        <v>3.33</v>
      </c>
      <c r="F51" s="3">
        <v>0</v>
      </c>
      <c r="G51" s="21">
        <f>ROUND(E51*F51,2)</f>
        <v>0</v>
      </c>
      <c r="H51" s="21">
        <f>ROUND(E51-G51,2)</f>
        <v>3.33</v>
      </c>
    </row>
    <row r="52" ht="15">
      <c r="A52" s="5" t="s">
        <v>60</v>
      </c>
    </row>
    <row r="53" spans="1:8" ht="15">
      <c r="A53" s="2" t="s">
        <v>61</v>
      </c>
      <c r="B53" s="2" t="s">
        <v>62</v>
      </c>
      <c r="C53" s="6">
        <v>14.23</v>
      </c>
      <c r="D53" s="2">
        <v>0.4228</v>
      </c>
      <c r="E53" s="21">
        <f>ROUND(C53*D53,2)</f>
        <v>6.02</v>
      </c>
      <c r="F53" s="3">
        <v>0</v>
      </c>
      <c r="G53" s="21">
        <f>ROUND(E53*F53,2)</f>
        <v>0</v>
      </c>
      <c r="H53" s="21">
        <f>ROUND(E53-G53,2)</f>
        <v>6.02</v>
      </c>
    </row>
    <row r="54" spans="1:8" ht="15">
      <c r="A54" s="2" t="s">
        <v>63</v>
      </c>
      <c r="B54" s="2" t="s">
        <v>62</v>
      </c>
      <c r="C54" s="6">
        <v>14.23</v>
      </c>
      <c r="D54" s="2">
        <v>0.176</v>
      </c>
      <c r="E54" s="21">
        <f>ROUND(C54*D54,2)</f>
        <v>2.5</v>
      </c>
      <c r="F54" s="3">
        <v>0</v>
      </c>
      <c r="G54" s="21">
        <f>ROUND(E54*F54,2)</f>
        <v>0</v>
      </c>
      <c r="H54" s="21">
        <f>ROUND(E54-G54,2)</f>
        <v>2.5</v>
      </c>
    </row>
    <row r="55" ht="15">
      <c r="A55" s="5" t="s">
        <v>64</v>
      </c>
    </row>
    <row r="56" spans="1:8" ht="15">
      <c r="A56" s="2" t="s">
        <v>65</v>
      </c>
      <c r="B56" s="2" t="s">
        <v>62</v>
      </c>
      <c r="C56" s="6">
        <v>9.06</v>
      </c>
      <c r="D56" s="2">
        <v>1.05</v>
      </c>
      <c r="E56" s="21">
        <f>ROUND(C56*D56,2)</f>
        <v>9.51</v>
      </c>
      <c r="F56" s="3">
        <v>0</v>
      </c>
      <c r="G56" s="21">
        <f>ROUND(E56*F56,2)</f>
        <v>0</v>
      </c>
      <c r="H56" s="21">
        <f>ROUND(E56-G56,2)</f>
        <v>9.51</v>
      </c>
    </row>
    <row r="57" ht="15">
      <c r="A57" s="5" t="s">
        <v>66</v>
      </c>
    </row>
    <row r="58" spans="1:8" ht="15">
      <c r="A58" s="2" t="s">
        <v>65</v>
      </c>
      <c r="B58" s="2" t="s">
        <v>62</v>
      </c>
      <c r="C58" s="6">
        <v>9.06</v>
      </c>
      <c r="D58" s="2">
        <v>0.25</v>
      </c>
      <c r="E58" s="21">
        <f>ROUND(C58*D58,2)</f>
        <v>2.27</v>
      </c>
      <c r="F58" s="3">
        <v>0</v>
      </c>
      <c r="G58" s="21">
        <f>ROUND(E58*F58,2)</f>
        <v>0</v>
      </c>
      <c r="H58" s="21">
        <f>ROUND(E58-G58,2)</f>
        <v>2.27</v>
      </c>
    </row>
    <row r="59" spans="1:8" ht="15">
      <c r="A59" s="2" t="s">
        <v>67</v>
      </c>
      <c r="B59" s="2" t="s">
        <v>62</v>
      </c>
      <c r="C59" s="6">
        <v>9.06</v>
      </c>
      <c r="D59" s="2">
        <v>0.0786</v>
      </c>
      <c r="E59" s="21">
        <f>ROUND(C59*D59,2)</f>
        <v>0.71</v>
      </c>
      <c r="F59" s="3">
        <v>0</v>
      </c>
      <c r="G59" s="21">
        <f>ROUND(E59*F59,2)</f>
        <v>0</v>
      </c>
      <c r="H59" s="21">
        <f>ROUND(E59-G59,2)</f>
        <v>0.71</v>
      </c>
    </row>
    <row r="60" ht="15">
      <c r="A60" s="5" t="s">
        <v>68</v>
      </c>
    </row>
    <row r="61" spans="1:8" ht="15">
      <c r="A61" s="2" t="s">
        <v>65</v>
      </c>
      <c r="B61" s="2" t="s">
        <v>62</v>
      </c>
      <c r="C61" s="6">
        <v>9.06</v>
      </c>
      <c r="D61" s="2">
        <v>0.7</v>
      </c>
      <c r="E61" s="21">
        <f>ROUND(C61*D61,2)</f>
        <v>6.34</v>
      </c>
      <c r="F61" s="3">
        <v>0</v>
      </c>
      <c r="G61" s="21">
        <f>ROUND(E61*F61,2)</f>
        <v>0</v>
      </c>
      <c r="H61" s="21">
        <f>ROUND(E61-G61,2)</f>
        <v>6.34</v>
      </c>
    </row>
    <row r="62" spans="1:8" ht="15">
      <c r="A62" s="2" t="s">
        <v>69</v>
      </c>
      <c r="B62" s="2" t="s">
        <v>62</v>
      </c>
      <c r="C62" s="6">
        <v>14.25</v>
      </c>
      <c r="D62" s="2">
        <v>0.539</v>
      </c>
      <c r="E62" s="21">
        <f>ROUND(C62*D62,2)</f>
        <v>7.68</v>
      </c>
      <c r="F62" s="3">
        <v>0</v>
      </c>
      <c r="G62" s="21">
        <f>ROUND(E62*F62,2)</f>
        <v>0</v>
      </c>
      <c r="H62" s="21">
        <f>ROUND(E62-G62,2)</f>
        <v>7.68</v>
      </c>
    </row>
    <row r="63" ht="15">
      <c r="A63" s="5" t="s">
        <v>70</v>
      </c>
    </row>
    <row r="64" spans="1:8" ht="15">
      <c r="A64" s="2" t="s">
        <v>61</v>
      </c>
      <c r="B64" s="2" t="s">
        <v>71</v>
      </c>
      <c r="C64" s="6">
        <v>2.6</v>
      </c>
      <c r="D64" s="2">
        <v>4.897</v>
      </c>
      <c r="E64" s="21">
        <f>ROUND(C64*D64,2)</f>
        <v>12.73</v>
      </c>
      <c r="F64" s="3">
        <v>0</v>
      </c>
      <c r="G64" s="21">
        <f>ROUND(E64*F64,2)</f>
        <v>0</v>
      </c>
      <c r="H64" s="21">
        <f>ROUND(E64-G64,2)</f>
        <v>12.73</v>
      </c>
    </row>
    <row r="65" spans="1:8" ht="15">
      <c r="A65" s="2" t="s">
        <v>63</v>
      </c>
      <c r="B65" s="2" t="s">
        <v>71</v>
      </c>
      <c r="C65" s="6">
        <v>2.6</v>
      </c>
      <c r="D65" s="2">
        <v>2.9445</v>
      </c>
      <c r="E65" s="21">
        <f>ROUND(C65*D65,2)</f>
        <v>7.66</v>
      </c>
      <c r="F65" s="3">
        <v>0</v>
      </c>
      <c r="G65" s="21">
        <f>ROUND(E65*F65,2)</f>
        <v>0</v>
      </c>
      <c r="H65" s="21">
        <f>ROUND(E65-G65,2)</f>
        <v>7.66</v>
      </c>
    </row>
    <row r="66" spans="1:8" ht="15">
      <c r="A66" s="2" t="s">
        <v>72</v>
      </c>
      <c r="B66" s="2" t="s">
        <v>71</v>
      </c>
      <c r="C66" s="6">
        <v>2.6</v>
      </c>
      <c r="D66" s="2">
        <v>15.4779</v>
      </c>
      <c r="E66" s="21">
        <f>ROUND(C66*D66,2)</f>
        <v>40.24</v>
      </c>
      <c r="F66" s="3">
        <v>0</v>
      </c>
      <c r="G66" s="21">
        <f>ROUND(E66*F66,2)</f>
        <v>0</v>
      </c>
      <c r="H66" s="21">
        <f>ROUND(E66-G66,2)</f>
        <v>40.24</v>
      </c>
    </row>
    <row r="67" ht="15">
      <c r="A67" s="5" t="s">
        <v>73</v>
      </c>
    </row>
    <row r="68" spans="1:8" ht="15">
      <c r="A68" s="2" t="s">
        <v>67</v>
      </c>
      <c r="B68" s="2" t="s">
        <v>55</v>
      </c>
      <c r="C68" s="6">
        <v>8.16</v>
      </c>
      <c r="D68" s="2">
        <v>1</v>
      </c>
      <c r="E68" s="21">
        <f>ROUND(C68*D68,2)</f>
        <v>8.16</v>
      </c>
      <c r="F68" s="3">
        <v>0</v>
      </c>
      <c r="G68" s="21">
        <f>ROUND(E68*F68,2)</f>
        <v>0</v>
      </c>
      <c r="H68" s="21">
        <f>ROUND(E68-G68,2)</f>
        <v>8.16</v>
      </c>
    </row>
    <row r="69" spans="1:8" ht="15">
      <c r="A69" s="2" t="s">
        <v>61</v>
      </c>
      <c r="B69" s="2" t="s">
        <v>55</v>
      </c>
      <c r="C69" s="6">
        <v>2.53</v>
      </c>
      <c r="D69" s="2">
        <v>1</v>
      </c>
      <c r="E69" s="21">
        <f>ROUND(C69*D69,2)</f>
        <v>2.53</v>
      </c>
      <c r="F69" s="3">
        <v>0</v>
      </c>
      <c r="G69" s="21">
        <f>ROUND(E69*F69,2)</f>
        <v>0</v>
      </c>
      <c r="H69" s="21">
        <f>ROUND(E69-G69,2)</f>
        <v>2.53</v>
      </c>
    </row>
    <row r="70" spans="1:8" ht="15">
      <c r="A70" s="2" t="s">
        <v>63</v>
      </c>
      <c r="B70" s="2" t="s">
        <v>55</v>
      </c>
      <c r="C70" s="6">
        <v>6.64</v>
      </c>
      <c r="D70" s="2">
        <v>1</v>
      </c>
      <c r="E70" s="21">
        <f>ROUND(C70*D70,2)</f>
        <v>6.64</v>
      </c>
      <c r="F70" s="3">
        <v>0</v>
      </c>
      <c r="G70" s="21">
        <f>ROUND(E70*F70,2)</f>
        <v>0</v>
      </c>
      <c r="H70" s="21">
        <f>ROUND(E70-G70,2)</f>
        <v>6.64</v>
      </c>
    </row>
    <row r="71" spans="1:8" ht="15">
      <c r="A71" s="2" t="s">
        <v>72</v>
      </c>
      <c r="B71" s="2" t="s">
        <v>55</v>
      </c>
      <c r="C71" s="6">
        <v>11.46</v>
      </c>
      <c r="D71" s="2">
        <v>1</v>
      </c>
      <c r="E71" s="21">
        <f>ROUND(C71*D71,2)</f>
        <v>11.46</v>
      </c>
      <c r="F71" s="3">
        <v>0</v>
      </c>
      <c r="G71" s="21">
        <f>ROUND(E71*F71,2)</f>
        <v>0</v>
      </c>
      <c r="H71" s="21">
        <f>ROUND(E71-G71,2)</f>
        <v>11.46</v>
      </c>
    </row>
    <row r="72" spans="1:8" ht="15">
      <c r="A72" s="7" t="s">
        <v>74</v>
      </c>
      <c r="B72" s="7" t="s">
        <v>55</v>
      </c>
      <c r="C72" s="8">
        <v>15.49</v>
      </c>
      <c r="D72" s="7">
        <v>1</v>
      </c>
      <c r="E72" s="20">
        <f>ROUND(C72*D72,2)</f>
        <v>15.49</v>
      </c>
      <c r="F72" s="9">
        <v>0</v>
      </c>
      <c r="G72" s="20">
        <f>ROUND(E72*F72,2)</f>
        <v>0</v>
      </c>
      <c r="H72" s="20">
        <f>ROUND(E72-G72,2)</f>
        <v>15.49</v>
      </c>
    </row>
    <row r="73" spans="1:8" ht="15">
      <c r="A73" s="1" t="s">
        <v>75</v>
      </c>
      <c r="E73" s="21">
        <f>SUM(E12:E72)</f>
        <v>696.47</v>
      </c>
      <c r="G73" s="4">
        <f>SUM(G12:G72)</f>
        <v>0</v>
      </c>
      <c r="H73" s="4">
        <f>ROUND(E73-G73,2)</f>
        <v>696.47</v>
      </c>
    </row>
    <row r="74" spans="1:8" ht="15">
      <c r="A74" s="1" t="s">
        <v>76</v>
      </c>
      <c r="E74" s="21">
        <f>+E8-E73</f>
        <v>21.129999999999995</v>
      </c>
      <c r="G74" s="4">
        <f>+G8-G73</f>
        <v>0</v>
      </c>
      <c r="H74" s="4">
        <f>ROUND(E74-G74,2)</f>
        <v>21.13</v>
      </c>
    </row>
    <row r="75" ht="15">
      <c r="A75" t="s">
        <v>11</v>
      </c>
    </row>
    <row r="76" ht="15">
      <c r="A76" s="1" t="s">
        <v>77</v>
      </c>
    </row>
    <row r="77" spans="1:8" ht="15">
      <c r="A77" s="2" t="s">
        <v>67</v>
      </c>
      <c r="B77" s="2" t="s">
        <v>55</v>
      </c>
      <c r="C77" s="6">
        <v>19.19</v>
      </c>
      <c r="D77" s="2">
        <v>1</v>
      </c>
      <c r="E77" s="21">
        <f>ROUND(C77*D77,2)</f>
        <v>19.19</v>
      </c>
      <c r="F77" s="3">
        <v>0</v>
      </c>
      <c r="G77" s="21">
        <f>ROUND(E77*F77,2)</f>
        <v>0</v>
      </c>
      <c r="H77" s="21">
        <f>ROUND(E77-G77,2)</f>
        <v>19.19</v>
      </c>
    </row>
    <row r="78" spans="1:8" ht="15">
      <c r="A78" s="2" t="s">
        <v>61</v>
      </c>
      <c r="B78" s="2" t="s">
        <v>55</v>
      </c>
      <c r="C78" s="6">
        <v>17.43</v>
      </c>
      <c r="D78" s="2">
        <v>1</v>
      </c>
      <c r="E78" s="21">
        <f>ROUND(C78*D78,2)</f>
        <v>17.43</v>
      </c>
      <c r="F78" s="3">
        <v>0</v>
      </c>
      <c r="G78" s="21">
        <f>ROUND(E78*F78,2)</f>
        <v>0</v>
      </c>
      <c r="H78" s="21">
        <f>ROUND(E78-G78,2)</f>
        <v>17.43</v>
      </c>
    </row>
    <row r="79" spans="1:8" ht="15">
      <c r="A79" s="2" t="s">
        <v>63</v>
      </c>
      <c r="B79" s="2" t="s">
        <v>55</v>
      </c>
      <c r="C79" s="6">
        <v>28.56</v>
      </c>
      <c r="D79" s="2">
        <v>1</v>
      </c>
      <c r="E79" s="21">
        <f>ROUND(C79*D79,2)</f>
        <v>28.56</v>
      </c>
      <c r="F79" s="3">
        <v>0</v>
      </c>
      <c r="G79" s="21">
        <f>ROUND(E79*F79,2)</f>
        <v>0</v>
      </c>
      <c r="H79" s="21">
        <f>ROUND(E79-G79,2)</f>
        <v>28.56</v>
      </c>
    </row>
    <row r="80" spans="1:8" ht="15">
      <c r="A80" s="7" t="s">
        <v>72</v>
      </c>
      <c r="B80" s="7" t="s">
        <v>55</v>
      </c>
      <c r="C80" s="8">
        <v>76.14</v>
      </c>
      <c r="D80" s="7">
        <v>1</v>
      </c>
      <c r="E80" s="20">
        <f>ROUND(C80*D80,2)</f>
        <v>76.14</v>
      </c>
      <c r="F80" s="9">
        <v>0</v>
      </c>
      <c r="G80" s="20">
        <f>ROUND(E80*F80,2)</f>
        <v>0</v>
      </c>
      <c r="H80" s="20">
        <f>ROUND(E80-G80,2)</f>
        <v>76.14</v>
      </c>
    </row>
    <row r="81" spans="1:8" ht="15">
      <c r="A81" s="1" t="s">
        <v>78</v>
      </c>
      <c r="E81" s="21">
        <f>SUM(E77:E80)</f>
        <v>141.32</v>
      </c>
      <c r="G81" s="4">
        <f>SUM(G77:G80)</f>
        <v>0</v>
      </c>
      <c r="H81" s="4">
        <f>ROUND(E81-G81,2)</f>
        <v>141.32</v>
      </c>
    </row>
    <row r="82" spans="1:8" ht="15">
      <c r="A82" s="1" t="s">
        <v>79</v>
      </c>
      <c r="E82" s="21">
        <f>+E73+E81</f>
        <v>837.79</v>
      </c>
      <c r="G82" s="4">
        <f>+G73+G81</f>
        <v>0</v>
      </c>
      <c r="H82" s="4">
        <f>ROUND(E82-G82,2)</f>
        <v>837.79</v>
      </c>
    </row>
    <row r="83" spans="1:8" ht="15">
      <c r="A83" s="1" t="s">
        <v>80</v>
      </c>
      <c r="E83" s="21">
        <f>+E8-E82</f>
        <v>-120.18999999999994</v>
      </c>
      <c r="G83" s="4">
        <f>+G8-G82</f>
        <v>0</v>
      </c>
      <c r="H83" s="4">
        <f>ROUND(E83-G83,2)</f>
        <v>-120.19</v>
      </c>
    </row>
    <row r="84" ht="15">
      <c r="A84" t="s">
        <v>2</v>
      </c>
    </row>
    <row r="85" ht="15">
      <c r="A85" t="s">
        <v>135</v>
      </c>
    </row>
    <row r="87" ht="15">
      <c r="A87" s="1" t="s">
        <v>81</v>
      </c>
    </row>
    <row r="88" ht="15">
      <c r="A88" s="1" t="s">
        <v>82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21" customWidth="1"/>
    <col min="4" max="4" width="10.7109375" style="0" customWidth="1"/>
    <col min="5" max="5" width="13.7109375" style="21" customWidth="1"/>
  </cols>
  <sheetData>
    <row r="1" spans="1:8" ht="15">
      <c r="A1" s="18" t="s">
        <v>88</v>
      </c>
      <c r="B1" s="18"/>
      <c r="C1" s="18"/>
      <c r="D1" s="18"/>
      <c r="E1" s="18"/>
      <c r="F1" s="18"/>
      <c r="G1" s="18"/>
      <c r="H1" s="18"/>
    </row>
    <row r="2" spans="1:8" ht="15">
      <c r="A2" s="18" t="s">
        <v>89</v>
      </c>
      <c r="B2" s="18"/>
      <c r="C2" s="18"/>
      <c r="D2" s="18"/>
      <c r="E2" s="18"/>
      <c r="F2" s="18"/>
      <c r="G2" s="18"/>
      <c r="H2" s="18"/>
    </row>
    <row r="3" spans="1:8" ht="15">
      <c r="A3" s="18" t="s">
        <v>136</v>
      </c>
      <c r="B3" s="18"/>
      <c r="C3" s="18"/>
      <c r="D3" s="18"/>
      <c r="E3" s="18"/>
      <c r="F3" s="18"/>
      <c r="G3" s="18"/>
      <c r="H3" s="18"/>
    </row>
    <row r="4" spans="1:8" ht="15">
      <c r="A4" s="10"/>
      <c r="B4" s="10"/>
      <c r="C4" s="20"/>
      <c r="D4" s="10"/>
      <c r="E4" s="20"/>
      <c r="F4" s="19" t="s">
        <v>84</v>
      </c>
      <c r="G4" s="19"/>
      <c r="H4" s="17" t="s">
        <v>87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83</v>
      </c>
      <c r="F5" s="14" t="s">
        <v>85</v>
      </c>
      <c r="G5" s="14" t="s">
        <v>86</v>
      </c>
      <c r="H5" s="14" t="s">
        <v>86</v>
      </c>
    </row>
    <row r="6" ht="15">
      <c r="A6" s="1" t="s">
        <v>7</v>
      </c>
    </row>
    <row r="7" spans="1:8" ht="15">
      <c r="A7" s="7" t="s">
        <v>8</v>
      </c>
      <c r="B7" s="7" t="s">
        <v>9</v>
      </c>
      <c r="C7" s="8">
        <v>4.6</v>
      </c>
      <c r="D7" s="7">
        <v>160</v>
      </c>
      <c r="E7" s="20">
        <f>ROUND(C7*D7,2)</f>
        <v>736</v>
      </c>
      <c r="F7" s="9">
        <v>0</v>
      </c>
      <c r="G7" s="20">
        <f>ROUND(E7*F7,2)</f>
        <v>0</v>
      </c>
      <c r="H7" s="20">
        <f>ROUND(E7-G7,2)</f>
        <v>736</v>
      </c>
    </row>
    <row r="8" spans="1:8" ht="15">
      <c r="A8" s="1" t="s">
        <v>10</v>
      </c>
      <c r="E8" s="21">
        <f>SUM(E7:E7)</f>
        <v>736</v>
      </c>
      <c r="G8" s="4">
        <f>SUM(G7:G7)</f>
        <v>0</v>
      </c>
      <c r="H8" s="4">
        <f>ROUND(E8-G8,2)</f>
        <v>736</v>
      </c>
    </row>
    <row r="9" ht="15">
      <c r="A9" t="s">
        <v>11</v>
      </c>
    </row>
    <row r="10" ht="15">
      <c r="A10" s="1" t="s">
        <v>12</v>
      </c>
    </row>
    <row r="11" ht="15">
      <c r="A11" s="5" t="s">
        <v>13</v>
      </c>
    </row>
    <row r="12" spans="1:8" ht="15">
      <c r="A12" s="2" t="s">
        <v>14</v>
      </c>
      <c r="B12" s="2" t="s">
        <v>15</v>
      </c>
      <c r="C12" s="6">
        <v>6.5</v>
      </c>
      <c r="D12" s="2">
        <v>5.5</v>
      </c>
      <c r="E12" s="21">
        <f>ROUND(C12*D12,2)</f>
        <v>35.75</v>
      </c>
      <c r="F12" s="3">
        <v>0</v>
      </c>
      <c r="G12" s="21">
        <f>ROUND(E12*F12,2)</f>
        <v>0</v>
      </c>
      <c r="H12" s="21">
        <f>ROUND(E12-G12,2)</f>
        <v>35.75</v>
      </c>
    </row>
    <row r="13" spans="1:8" ht="15">
      <c r="A13" s="2" t="s">
        <v>16</v>
      </c>
      <c r="B13" s="2" t="s">
        <v>15</v>
      </c>
      <c r="C13" s="6">
        <v>5</v>
      </c>
      <c r="D13" s="2">
        <v>1.5</v>
      </c>
      <c r="E13" s="21">
        <f>ROUND(C13*D13,2)</f>
        <v>7.5</v>
      </c>
      <c r="F13" s="3">
        <v>0</v>
      </c>
      <c r="G13" s="21">
        <f>ROUND(E13*F13,2)</f>
        <v>0</v>
      </c>
      <c r="H13" s="21">
        <f>ROUND(E13-G13,2)</f>
        <v>7.5</v>
      </c>
    </row>
    <row r="14" ht="15">
      <c r="A14" s="5" t="s">
        <v>17</v>
      </c>
    </row>
    <row r="15" spans="1:8" ht="15">
      <c r="A15" s="2" t="s">
        <v>18</v>
      </c>
      <c r="B15" s="2" t="s">
        <v>19</v>
      </c>
      <c r="C15" s="6">
        <v>14.5</v>
      </c>
      <c r="D15" s="2">
        <v>0.5</v>
      </c>
      <c r="E15" s="21">
        <f>ROUND(C15*D15,2)</f>
        <v>7.25</v>
      </c>
      <c r="F15" s="3">
        <v>0</v>
      </c>
      <c r="G15" s="21">
        <f>ROUND(E15*F15,2)</f>
        <v>0</v>
      </c>
      <c r="H15" s="21">
        <f>ROUND(E15-G15,2)</f>
        <v>7.25</v>
      </c>
    </row>
    <row r="16" spans="1:8" ht="15">
      <c r="A16" s="2" t="s">
        <v>20</v>
      </c>
      <c r="B16" s="2" t="s">
        <v>19</v>
      </c>
      <c r="C16" s="6">
        <v>23.76</v>
      </c>
      <c r="D16" s="2">
        <v>0.5</v>
      </c>
      <c r="E16" s="21">
        <f>ROUND(C16*D16,2)</f>
        <v>11.88</v>
      </c>
      <c r="F16" s="3">
        <v>0</v>
      </c>
      <c r="G16" s="21">
        <f>ROUND(E16*F16,2)</f>
        <v>0</v>
      </c>
      <c r="H16" s="21">
        <f>ROUND(E16-G16,2)</f>
        <v>11.88</v>
      </c>
    </row>
    <row r="17" spans="1:8" ht="15">
      <c r="A17" s="2" t="s">
        <v>21</v>
      </c>
      <c r="B17" s="2" t="s">
        <v>19</v>
      </c>
      <c r="C17" s="6">
        <v>14.5</v>
      </c>
      <c r="D17" s="2">
        <v>4</v>
      </c>
      <c r="E17" s="21">
        <f>ROUND(C17*D17,2)</f>
        <v>58</v>
      </c>
      <c r="F17" s="3">
        <v>0</v>
      </c>
      <c r="G17" s="21">
        <f>ROUND(E17*F17,2)</f>
        <v>0</v>
      </c>
      <c r="H17" s="21">
        <f>ROUND(E17-G17,2)</f>
        <v>58</v>
      </c>
    </row>
    <row r="18" spans="1:8" ht="15">
      <c r="A18" s="2" t="s">
        <v>22</v>
      </c>
      <c r="B18" s="2" t="s">
        <v>23</v>
      </c>
      <c r="C18" s="6">
        <v>9.12</v>
      </c>
      <c r="D18" s="2">
        <v>0.75</v>
      </c>
      <c r="E18" s="21">
        <f>ROUND(C18*D18,2)</f>
        <v>6.84</v>
      </c>
      <c r="F18" s="3">
        <v>0</v>
      </c>
      <c r="G18" s="21">
        <f>ROUND(E18*F18,2)</f>
        <v>0</v>
      </c>
      <c r="H18" s="21">
        <f>ROUND(E18-G18,2)</f>
        <v>6.84</v>
      </c>
    </row>
    <row r="19" ht="15">
      <c r="A19" s="5" t="s">
        <v>24</v>
      </c>
    </row>
    <row r="20" spans="1:8" ht="15">
      <c r="A20" s="2" t="s">
        <v>25</v>
      </c>
      <c r="B20" s="2" t="s">
        <v>23</v>
      </c>
      <c r="C20" s="6">
        <v>24.58</v>
      </c>
      <c r="D20" s="2">
        <v>1.1875</v>
      </c>
      <c r="E20" s="21">
        <f>ROUND(C20*D20,2)</f>
        <v>29.19</v>
      </c>
      <c r="F20" s="3">
        <v>0</v>
      </c>
      <c r="G20" s="21">
        <f>ROUND(E20*F20,2)</f>
        <v>0</v>
      </c>
      <c r="H20" s="21">
        <f>ROUND(E20-G20,2)</f>
        <v>29.19</v>
      </c>
    </row>
    <row r="21" ht="15">
      <c r="A21" s="5" t="s">
        <v>26</v>
      </c>
    </row>
    <row r="22" spans="1:8" ht="15">
      <c r="A22" s="2" t="s">
        <v>27</v>
      </c>
      <c r="B22" s="2" t="s">
        <v>28</v>
      </c>
      <c r="C22" s="6">
        <v>0.14</v>
      </c>
      <c r="D22" s="2">
        <v>80</v>
      </c>
      <c r="E22" s="21">
        <f>ROUND(C22*D22,2)</f>
        <v>11.2</v>
      </c>
      <c r="F22" s="3">
        <v>0</v>
      </c>
      <c r="G22" s="21">
        <f>ROUND(E22*F22,2)</f>
        <v>0</v>
      </c>
      <c r="H22" s="21">
        <f>ROUND(E22-G22,2)</f>
        <v>11.2</v>
      </c>
    </row>
    <row r="23" spans="1:8" ht="15">
      <c r="A23" s="2" t="s">
        <v>29</v>
      </c>
      <c r="B23" s="2" t="s">
        <v>23</v>
      </c>
      <c r="C23" s="6">
        <v>2.4</v>
      </c>
      <c r="D23" s="2">
        <v>2</v>
      </c>
      <c r="E23" s="21">
        <f>ROUND(C23*D23,2)</f>
        <v>4.8</v>
      </c>
      <c r="F23" s="3">
        <v>0</v>
      </c>
      <c r="G23" s="21">
        <f>ROUND(E23*F23,2)</f>
        <v>0</v>
      </c>
      <c r="H23" s="21">
        <f>ROUND(E23-G23,2)</f>
        <v>4.8</v>
      </c>
    </row>
    <row r="24" spans="1:8" ht="15">
      <c r="A24" s="2" t="s">
        <v>30</v>
      </c>
      <c r="B24" s="2" t="s">
        <v>23</v>
      </c>
      <c r="C24" s="6">
        <v>19.93</v>
      </c>
      <c r="D24" s="2">
        <v>1</v>
      </c>
      <c r="E24" s="21">
        <f>ROUND(C24*D24,2)</f>
        <v>19.93</v>
      </c>
      <c r="F24" s="3">
        <v>0</v>
      </c>
      <c r="G24" s="21">
        <f>ROUND(E24*F24,2)</f>
        <v>0</v>
      </c>
      <c r="H24" s="21">
        <f>ROUND(E24-G24,2)</f>
        <v>19.93</v>
      </c>
    </row>
    <row r="25" spans="1:8" ht="15">
      <c r="A25" s="2" t="s">
        <v>31</v>
      </c>
      <c r="B25" s="2" t="s">
        <v>28</v>
      </c>
      <c r="C25" s="6">
        <v>6.45</v>
      </c>
      <c r="D25" s="2">
        <v>2</v>
      </c>
      <c r="E25" s="21">
        <f>ROUND(C25*D25,2)</f>
        <v>12.9</v>
      </c>
      <c r="F25" s="3">
        <v>0</v>
      </c>
      <c r="G25" s="21">
        <f>ROUND(E25*F25,2)</f>
        <v>0</v>
      </c>
      <c r="H25" s="21">
        <f>ROUND(E25-G25,2)</f>
        <v>12.9</v>
      </c>
    </row>
    <row r="26" spans="1:8" ht="15">
      <c r="A26" s="2" t="s">
        <v>32</v>
      </c>
      <c r="B26" s="2" t="s">
        <v>28</v>
      </c>
      <c r="C26" s="6">
        <v>44.9</v>
      </c>
      <c r="D26" s="2">
        <v>0.5</v>
      </c>
      <c r="E26" s="21">
        <f>ROUND(C26*D26,2)</f>
        <v>22.45</v>
      </c>
      <c r="F26" s="3">
        <v>0</v>
      </c>
      <c r="G26" s="21">
        <f>ROUND(E26*F26,2)</f>
        <v>0</v>
      </c>
      <c r="H26" s="21">
        <f>ROUND(E26-G26,2)</f>
        <v>22.45</v>
      </c>
    </row>
    <row r="27" spans="1:8" ht="15">
      <c r="A27" s="2" t="s">
        <v>33</v>
      </c>
      <c r="B27" s="2" t="s">
        <v>23</v>
      </c>
      <c r="C27" s="6">
        <v>15.25</v>
      </c>
      <c r="D27" s="2">
        <v>2.69</v>
      </c>
      <c r="E27" s="21">
        <f>ROUND(C27*D27,2)</f>
        <v>41.02</v>
      </c>
      <c r="F27" s="3">
        <v>0</v>
      </c>
      <c r="G27" s="21">
        <f>ROUND(E27*F27,2)</f>
        <v>0</v>
      </c>
      <c r="H27" s="21">
        <f>ROUND(E27-G27,2)</f>
        <v>41.02</v>
      </c>
    </row>
    <row r="28" spans="1:8" ht="15">
      <c r="A28" s="2" t="s">
        <v>34</v>
      </c>
      <c r="B28" s="2" t="s">
        <v>28</v>
      </c>
      <c r="C28" s="6">
        <v>22.46</v>
      </c>
      <c r="D28" s="2">
        <v>0.75</v>
      </c>
      <c r="E28" s="21">
        <f>ROUND(C28*D28,2)</f>
        <v>16.85</v>
      </c>
      <c r="F28" s="3">
        <v>0</v>
      </c>
      <c r="G28" s="21">
        <f>ROUND(E28*F28,2)</f>
        <v>0</v>
      </c>
      <c r="H28" s="21">
        <f>ROUND(E28-G28,2)</f>
        <v>16.85</v>
      </c>
    </row>
    <row r="29" spans="1:8" ht="15">
      <c r="A29" s="2" t="s">
        <v>35</v>
      </c>
      <c r="B29" s="2" t="s">
        <v>28</v>
      </c>
      <c r="C29" s="6">
        <v>2.34</v>
      </c>
      <c r="D29" s="2">
        <v>7.5</v>
      </c>
      <c r="E29" s="21">
        <f>ROUND(C29*D29,2)</f>
        <v>17.55</v>
      </c>
      <c r="F29" s="3">
        <v>0</v>
      </c>
      <c r="G29" s="21">
        <f>ROUND(E29*F29,2)</f>
        <v>0</v>
      </c>
      <c r="H29" s="21">
        <f>ROUND(E29-G29,2)</f>
        <v>17.55</v>
      </c>
    </row>
    <row r="30" ht="15">
      <c r="A30" s="5" t="s">
        <v>36</v>
      </c>
    </row>
    <row r="31" spans="1:8" ht="15">
      <c r="A31" s="2" t="s">
        <v>134</v>
      </c>
      <c r="B31" s="2" t="s">
        <v>28</v>
      </c>
      <c r="C31" s="6">
        <v>2.67</v>
      </c>
      <c r="D31" s="2">
        <v>3</v>
      </c>
      <c r="E31" s="21">
        <f>ROUND(C31*D31,2)</f>
        <v>8.01</v>
      </c>
      <c r="F31" s="3">
        <v>0</v>
      </c>
      <c r="G31" s="21">
        <f>ROUND(E31*F31,2)</f>
        <v>0</v>
      </c>
      <c r="H31" s="21">
        <f>ROUND(E31-G31,2)</f>
        <v>8.01</v>
      </c>
    </row>
    <row r="32" ht="15">
      <c r="A32" s="5" t="s">
        <v>37</v>
      </c>
    </row>
    <row r="33" spans="1:8" ht="15">
      <c r="A33" s="2" t="s">
        <v>38</v>
      </c>
      <c r="B33" s="2" t="s">
        <v>39</v>
      </c>
      <c r="C33" s="6">
        <v>0.3</v>
      </c>
      <c r="D33" s="2">
        <v>75</v>
      </c>
      <c r="E33" s="21">
        <f>ROUND(C33*D33,2)</f>
        <v>22.5</v>
      </c>
      <c r="F33" s="3">
        <v>0</v>
      </c>
      <c r="G33" s="21">
        <f>ROUND(E33*F33,2)</f>
        <v>0</v>
      </c>
      <c r="H33" s="21">
        <f>ROUND(E33-G33,2)</f>
        <v>22.5</v>
      </c>
    </row>
    <row r="34" spans="1:8" ht="15">
      <c r="A34" s="2" t="s">
        <v>131</v>
      </c>
      <c r="B34" s="2" t="s">
        <v>40</v>
      </c>
      <c r="C34" s="6">
        <v>0.23</v>
      </c>
      <c r="D34" s="2">
        <v>88.6</v>
      </c>
      <c r="E34" s="21">
        <f>ROUND(C34*D34,2)</f>
        <v>20.38</v>
      </c>
      <c r="F34" s="3">
        <v>0</v>
      </c>
      <c r="G34" s="21">
        <f>ROUND(E34*F34,2)</f>
        <v>0</v>
      </c>
      <c r="H34" s="21">
        <f>ROUND(E34-G34,2)</f>
        <v>20.38</v>
      </c>
    </row>
    <row r="35" spans="1:8" ht="15">
      <c r="A35" s="2" t="s">
        <v>41</v>
      </c>
      <c r="B35" s="2" t="s">
        <v>39</v>
      </c>
      <c r="C35" s="6">
        <v>0.3</v>
      </c>
      <c r="D35" s="2">
        <v>13.6</v>
      </c>
      <c r="E35" s="21">
        <f>ROUND(C35*D35,2)</f>
        <v>4.08</v>
      </c>
      <c r="F35" s="3">
        <v>0</v>
      </c>
      <c r="G35" s="21">
        <f>ROUND(E35*F35,2)</f>
        <v>0</v>
      </c>
      <c r="H35" s="21">
        <f>ROUND(E35-G35,2)</f>
        <v>4.08</v>
      </c>
    </row>
    <row r="36" ht="15">
      <c r="A36" s="5" t="s">
        <v>42</v>
      </c>
    </row>
    <row r="37" spans="1:8" ht="15">
      <c r="A37" s="2" t="s">
        <v>43</v>
      </c>
      <c r="B37" s="2" t="s">
        <v>23</v>
      </c>
      <c r="C37" s="6">
        <v>2.09</v>
      </c>
      <c r="D37" s="2">
        <v>1.5</v>
      </c>
      <c r="E37" s="21">
        <f>ROUND(C37*D37,2)</f>
        <v>3.14</v>
      </c>
      <c r="F37" s="3">
        <v>0</v>
      </c>
      <c r="G37" s="21">
        <f>ROUND(E37*F37,2)</f>
        <v>0</v>
      </c>
      <c r="H37" s="21">
        <f>ROUND(E37-G37,2)</f>
        <v>3.14</v>
      </c>
    </row>
    <row r="38" spans="1:8" ht="15">
      <c r="A38" s="2" t="s">
        <v>132</v>
      </c>
      <c r="B38" s="2" t="s">
        <v>23</v>
      </c>
      <c r="C38" s="6">
        <v>2.38</v>
      </c>
      <c r="D38" s="2">
        <v>0.5</v>
      </c>
      <c r="E38" s="21">
        <f>ROUND(C38*D38,2)</f>
        <v>1.19</v>
      </c>
      <c r="F38" s="3">
        <v>0</v>
      </c>
      <c r="G38" s="21">
        <f>ROUND(E38*F38,2)</f>
        <v>0</v>
      </c>
      <c r="H38" s="21">
        <f>ROUND(E38-G38,2)</f>
        <v>1.19</v>
      </c>
    </row>
    <row r="39" spans="1:8" ht="15">
      <c r="A39" s="2" t="s">
        <v>44</v>
      </c>
      <c r="B39" s="2" t="s">
        <v>23</v>
      </c>
      <c r="C39" s="6">
        <v>4.8</v>
      </c>
      <c r="D39" s="2">
        <v>0.5</v>
      </c>
      <c r="E39" s="21">
        <f>ROUND(C39*D39,2)</f>
        <v>2.4</v>
      </c>
      <c r="F39" s="3">
        <v>0</v>
      </c>
      <c r="G39" s="21">
        <f>ROUND(E39*F39,2)</f>
        <v>0</v>
      </c>
      <c r="H39" s="21">
        <f>ROUND(E39-G39,2)</f>
        <v>2.4</v>
      </c>
    </row>
    <row r="40" spans="1:8" ht="15">
      <c r="A40" s="2" t="s">
        <v>45</v>
      </c>
      <c r="B40" s="2" t="s">
        <v>23</v>
      </c>
      <c r="C40" s="6">
        <v>2.37</v>
      </c>
      <c r="D40" s="2">
        <v>0.4</v>
      </c>
      <c r="E40" s="21">
        <f>ROUND(C40*D40,2)</f>
        <v>0.95</v>
      </c>
      <c r="F40" s="3">
        <v>0</v>
      </c>
      <c r="G40" s="21">
        <f>ROUND(E40*F40,2)</f>
        <v>0</v>
      </c>
      <c r="H40" s="21">
        <f>ROUND(E40-G40,2)</f>
        <v>0.95</v>
      </c>
    </row>
    <row r="41" spans="1:8" ht="15">
      <c r="A41" s="2" t="s">
        <v>46</v>
      </c>
      <c r="B41" s="2" t="s">
        <v>23</v>
      </c>
      <c r="C41" s="6">
        <v>3.59</v>
      </c>
      <c r="D41" s="2">
        <v>0.1</v>
      </c>
      <c r="E41" s="21">
        <f>ROUND(C41*D41,2)</f>
        <v>0.36</v>
      </c>
      <c r="F41" s="3">
        <v>0</v>
      </c>
      <c r="G41" s="21">
        <f>ROUND(E41*F41,2)</f>
        <v>0</v>
      </c>
      <c r="H41" s="21">
        <f>ROUND(E41-G41,2)</f>
        <v>0.36</v>
      </c>
    </row>
    <row r="42" ht="15">
      <c r="A42" s="5" t="s">
        <v>47</v>
      </c>
    </row>
    <row r="43" spans="1:8" ht="15">
      <c r="A43" s="2" t="s">
        <v>48</v>
      </c>
      <c r="B43" s="2" t="s">
        <v>19</v>
      </c>
      <c r="C43" s="6">
        <v>7</v>
      </c>
      <c r="D43" s="2">
        <v>5</v>
      </c>
      <c r="E43" s="21">
        <f>ROUND(C43*D43,2)</f>
        <v>35</v>
      </c>
      <c r="F43" s="3">
        <v>0</v>
      </c>
      <c r="G43" s="21">
        <f>ROUND(E43*F43,2)</f>
        <v>0</v>
      </c>
      <c r="H43" s="21">
        <f>ROUND(E43-G43,2)</f>
        <v>35</v>
      </c>
    </row>
    <row r="44" ht="15">
      <c r="A44" s="5" t="s">
        <v>49</v>
      </c>
    </row>
    <row r="45" spans="1:8" ht="15">
      <c r="A45" s="2" t="s">
        <v>50</v>
      </c>
      <c r="B45" s="2" t="s">
        <v>9</v>
      </c>
      <c r="C45" s="6">
        <v>0.35</v>
      </c>
      <c r="D45" s="16">
        <f>D7</f>
        <v>160</v>
      </c>
      <c r="E45" s="21">
        <f>ROUND(C45*D45,2)</f>
        <v>56</v>
      </c>
      <c r="F45" s="3">
        <v>0</v>
      </c>
      <c r="G45" s="21">
        <f>ROUND(E45*F45,2)</f>
        <v>0</v>
      </c>
      <c r="H45" s="21">
        <f>ROUND(E45-G45,2)</f>
        <v>56</v>
      </c>
    </row>
    <row r="46" ht="15">
      <c r="A46" s="5" t="s">
        <v>51</v>
      </c>
    </row>
    <row r="47" spans="1:8" ht="15">
      <c r="A47" s="2" t="s">
        <v>52</v>
      </c>
      <c r="B47" s="2" t="s">
        <v>9</v>
      </c>
      <c r="C47" s="6">
        <v>0.4</v>
      </c>
      <c r="D47" s="16">
        <f>D7</f>
        <v>160</v>
      </c>
      <c r="E47" s="21">
        <f>ROUND(C47*D47,2)</f>
        <v>64</v>
      </c>
      <c r="F47" s="3">
        <v>0</v>
      </c>
      <c r="G47" s="21">
        <f>ROUND(E47*F47,2)</f>
        <v>0</v>
      </c>
      <c r="H47" s="21">
        <f>ROUND(E47-G47,2)</f>
        <v>64</v>
      </c>
    </row>
    <row r="48" ht="15">
      <c r="A48" s="5" t="s">
        <v>53</v>
      </c>
    </row>
    <row r="49" spans="1:8" ht="15">
      <c r="A49" s="2" t="s">
        <v>54</v>
      </c>
      <c r="B49" s="2" t="s">
        <v>55</v>
      </c>
      <c r="C49" s="6">
        <v>4.5</v>
      </c>
      <c r="D49" s="2">
        <v>0.5</v>
      </c>
      <c r="E49" s="21">
        <f>ROUND(C49*D49,2)</f>
        <v>2.25</v>
      </c>
      <c r="F49" s="3">
        <v>0</v>
      </c>
      <c r="G49" s="21">
        <f>ROUND(E49*F49,2)</f>
        <v>0</v>
      </c>
      <c r="H49" s="21">
        <f>ROUND(E49-G49,2)</f>
        <v>2.25</v>
      </c>
    </row>
    <row r="50" ht="15">
      <c r="A50" s="5" t="s">
        <v>56</v>
      </c>
    </row>
    <row r="51" spans="1:8" ht="15">
      <c r="A51" s="2" t="s">
        <v>57</v>
      </c>
      <c r="B51" s="2" t="s">
        <v>55</v>
      </c>
      <c r="C51" s="6">
        <v>8</v>
      </c>
      <c r="D51" s="2">
        <v>1</v>
      </c>
      <c r="E51" s="21">
        <f>ROUND(C51*D51,2)</f>
        <v>8</v>
      </c>
      <c r="F51" s="3">
        <v>0</v>
      </c>
      <c r="G51" s="21">
        <f>ROUND(E51*F51,2)</f>
        <v>0</v>
      </c>
      <c r="H51" s="21">
        <f>ROUND(E51-G51,2)</f>
        <v>8</v>
      </c>
    </row>
    <row r="52" ht="15">
      <c r="A52" s="5" t="s">
        <v>58</v>
      </c>
    </row>
    <row r="53" spans="1:8" ht="15">
      <c r="A53" s="2" t="s">
        <v>59</v>
      </c>
      <c r="B53" s="2" t="s">
        <v>55</v>
      </c>
      <c r="C53" s="6">
        <v>10</v>
      </c>
      <c r="D53" s="2">
        <v>0.333</v>
      </c>
      <c r="E53" s="21">
        <f>ROUND(C53*D53,2)</f>
        <v>3.33</v>
      </c>
      <c r="F53" s="3">
        <v>0</v>
      </c>
      <c r="G53" s="21">
        <f>ROUND(E53*F53,2)</f>
        <v>0</v>
      </c>
      <c r="H53" s="21">
        <f>ROUND(E53-G53,2)</f>
        <v>3.33</v>
      </c>
    </row>
    <row r="54" ht="15">
      <c r="A54" s="5" t="s">
        <v>60</v>
      </c>
    </row>
    <row r="55" spans="1:8" ht="15">
      <c r="A55" s="2" t="s">
        <v>61</v>
      </c>
      <c r="B55" s="2" t="s">
        <v>62</v>
      </c>
      <c r="C55" s="6">
        <v>14.23</v>
      </c>
      <c r="D55" s="2">
        <v>0.5</v>
      </c>
      <c r="E55" s="21">
        <f>ROUND(C55*D55,2)</f>
        <v>7.12</v>
      </c>
      <c r="F55" s="3">
        <v>0</v>
      </c>
      <c r="G55" s="21">
        <f>ROUND(E55*F55,2)</f>
        <v>0</v>
      </c>
      <c r="H55" s="21">
        <f>ROUND(E55-G55,2)</f>
        <v>7.12</v>
      </c>
    </row>
    <row r="56" spans="1:8" ht="15">
      <c r="A56" s="2" t="s">
        <v>63</v>
      </c>
      <c r="B56" s="2" t="s">
        <v>62</v>
      </c>
      <c r="C56" s="6">
        <v>14.23</v>
      </c>
      <c r="D56" s="2">
        <v>0.176</v>
      </c>
      <c r="E56" s="21">
        <f>ROUND(C56*D56,2)</f>
        <v>2.5</v>
      </c>
      <c r="F56" s="3">
        <v>0</v>
      </c>
      <c r="G56" s="21">
        <f>ROUND(E56*F56,2)</f>
        <v>0</v>
      </c>
      <c r="H56" s="21">
        <f>ROUND(E56-G56,2)</f>
        <v>2.5</v>
      </c>
    </row>
    <row r="57" ht="15">
      <c r="A57" s="5" t="s">
        <v>64</v>
      </c>
    </row>
    <row r="58" spans="1:8" ht="15">
      <c r="A58" s="2" t="s">
        <v>65</v>
      </c>
      <c r="B58" s="2" t="s">
        <v>62</v>
      </c>
      <c r="C58" s="6">
        <v>9.06</v>
      </c>
      <c r="D58" s="2">
        <v>2.375</v>
      </c>
      <c r="E58" s="21">
        <f>ROUND(C58*D58,2)</f>
        <v>21.52</v>
      </c>
      <c r="F58" s="3">
        <v>0</v>
      </c>
      <c r="G58" s="21">
        <f>ROUND(E58*F58,2)</f>
        <v>0</v>
      </c>
      <c r="H58" s="21">
        <f>ROUND(E58-G58,2)</f>
        <v>21.52</v>
      </c>
    </row>
    <row r="59" ht="15">
      <c r="A59" s="5" t="s">
        <v>66</v>
      </c>
    </row>
    <row r="60" spans="1:8" ht="15">
      <c r="A60" s="2" t="s">
        <v>65</v>
      </c>
      <c r="B60" s="2" t="s">
        <v>62</v>
      </c>
      <c r="C60" s="6">
        <v>9.06</v>
      </c>
      <c r="D60" s="2">
        <v>0.25</v>
      </c>
      <c r="E60" s="21">
        <f>ROUND(C60*D60,2)</f>
        <v>2.27</v>
      </c>
      <c r="F60" s="3">
        <v>0</v>
      </c>
      <c r="G60" s="21">
        <f>ROUND(E60*F60,2)</f>
        <v>0</v>
      </c>
      <c r="H60" s="21">
        <f>ROUND(E60-G60,2)</f>
        <v>2.27</v>
      </c>
    </row>
    <row r="61" spans="1:8" ht="15">
      <c r="A61" s="2" t="s">
        <v>67</v>
      </c>
      <c r="B61" s="2" t="s">
        <v>62</v>
      </c>
      <c r="C61" s="6">
        <v>9.06</v>
      </c>
      <c r="D61" s="2">
        <v>0.0786</v>
      </c>
      <c r="E61" s="21">
        <f>ROUND(C61*D61,2)</f>
        <v>0.71</v>
      </c>
      <c r="F61" s="3">
        <v>0</v>
      </c>
      <c r="G61" s="21">
        <f>ROUND(E61*F61,2)</f>
        <v>0</v>
      </c>
      <c r="H61" s="21">
        <f>ROUND(E61-G61,2)</f>
        <v>0.71</v>
      </c>
    </row>
    <row r="62" ht="15">
      <c r="A62" s="5" t="s">
        <v>68</v>
      </c>
    </row>
    <row r="63" spans="1:8" ht="15">
      <c r="A63" s="2" t="s">
        <v>65</v>
      </c>
      <c r="B63" s="2" t="s">
        <v>62</v>
      </c>
      <c r="C63" s="6">
        <v>9.06</v>
      </c>
      <c r="D63" s="2">
        <v>0.7</v>
      </c>
      <c r="E63" s="21">
        <f>ROUND(C63*D63,2)</f>
        <v>6.34</v>
      </c>
      <c r="F63" s="3">
        <v>0</v>
      </c>
      <c r="G63" s="21">
        <f>ROUND(E63*F63,2)</f>
        <v>0</v>
      </c>
      <c r="H63" s="21">
        <f>ROUND(E63-G63,2)</f>
        <v>6.34</v>
      </c>
    </row>
    <row r="64" spans="1:8" ht="15">
      <c r="A64" s="2" t="s">
        <v>69</v>
      </c>
      <c r="B64" s="2" t="s">
        <v>62</v>
      </c>
      <c r="C64" s="6">
        <v>14.25</v>
      </c>
      <c r="D64" s="2">
        <v>0.539</v>
      </c>
      <c r="E64" s="21">
        <f>ROUND(C64*D64,2)</f>
        <v>7.68</v>
      </c>
      <c r="F64" s="3">
        <v>0</v>
      </c>
      <c r="G64" s="21">
        <f>ROUND(E64*F64,2)</f>
        <v>0</v>
      </c>
      <c r="H64" s="21">
        <f>ROUND(E64-G64,2)</f>
        <v>7.68</v>
      </c>
    </row>
    <row r="65" ht="15">
      <c r="A65" s="5" t="s">
        <v>70</v>
      </c>
    </row>
    <row r="66" spans="1:8" ht="15">
      <c r="A66" s="2" t="s">
        <v>61</v>
      </c>
      <c r="B66" s="2" t="s">
        <v>71</v>
      </c>
      <c r="C66" s="6">
        <v>2.6</v>
      </c>
      <c r="D66" s="2">
        <v>5.572</v>
      </c>
      <c r="E66" s="21">
        <f>ROUND(C66*D66,2)</f>
        <v>14.49</v>
      </c>
      <c r="F66" s="3">
        <v>0</v>
      </c>
      <c r="G66" s="21">
        <f>ROUND(E66*F66,2)</f>
        <v>0</v>
      </c>
      <c r="H66" s="21">
        <f>ROUND(E66-G66,2)</f>
        <v>14.49</v>
      </c>
    </row>
    <row r="67" spans="1:8" ht="15">
      <c r="A67" s="2" t="s">
        <v>63</v>
      </c>
      <c r="B67" s="2" t="s">
        <v>71</v>
      </c>
      <c r="C67" s="6">
        <v>2.6</v>
      </c>
      <c r="D67" s="2">
        <v>2.9445</v>
      </c>
      <c r="E67" s="21">
        <f>ROUND(C67*D67,2)</f>
        <v>7.66</v>
      </c>
      <c r="F67" s="3">
        <v>0</v>
      </c>
      <c r="G67" s="21">
        <f>ROUND(E67*F67,2)</f>
        <v>0</v>
      </c>
      <c r="H67" s="21">
        <f>ROUND(E67-G67,2)</f>
        <v>7.66</v>
      </c>
    </row>
    <row r="68" spans="1:8" ht="15">
      <c r="A68" s="2" t="s">
        <v>72</v>
      </c>
      <c r="B68" s="2" t="s">
        <v>71</v>
      </c>
      <c r="C68" s="6">
        <v>2.6</v>
      </c>
      <c r="D68" s="2">
        <v>21.995</v>
      </c>
      <c r="E68" s="21">
        <f>ROUND(C68*D68,2)</f>
        <v>57.19</v>
      </c>
      <c r="F68" s="3">
        <v>0</v>
      </c>
      <c r="G68" s="21">
        <f>ROUND(E68*F68,2)</f>
        <v>0</v>
      </c>
      <c r="H68" s="21">
        <f>ROUND(E68-G68,2)</f>
        <v>57.19</v>
      </c>
    </row>
    <row r="69" ht="15">
      <c r="A69" s="5" t="s">
        <v>73</v>
      </c>
    </row>
    <row r="70" spans="1:8" ht="15">
      <c r="A70" s="2" t="s">
        <v>67</v>
      </c>
      <c r="B70" s="2" t="s">
        <v>55</v>
      </c>
      <c r="C70" s="6">
        <v>8.26</v>
      </c>
      <c r="D70" s="2">
        <v>1</v>
      </c>
      <c r="E70" s="21">
        <f>ROUND(C70*D70,2)</f>
        <v>8.26</v>
      </c>
      <c r="F70" s="3">
        <v>0</v>
      </c>
      <c r="G70" s="21">
        <f>ROUND(E70*F70,2)</f>
        <v>0</v>
      </c>
      <c r="H70" s="21">
        <f>ROUND(E70-G70,2)</f>
        <v>8.26</v>
      </c>
    </row>
    <row r="71" spans="1:8" ht="15">
      <c r="A71" s="2" t="s">
        <v>61</v>
      </c>
      <c r="B71" s="2" t="s">
        <v>55</v>
      </c>
      <c r="C71" s="6">
        <v>2.89</v>
      </c>
      <c r="D71" s="2">
        <v>1</v>
      </c>
      <c r="E71" s="21">
        <f>ROUND(C71*D71,2)</f>
        <v>2.89</v>
      </c>
      <c r="F71" s="3">
        <v>0</v>
      </c>
      <c r="G71" s="21">
        <f>ROUND(E71*F71,2)</f>
        <v>0</v>
      </c>
      <c r="H71" s="21">
        <f>ROUND(E71-G71,2)</f>
        <v>2.89</v>
      </c>
    </row>
    <row r="72" spans="1:8" ht="15">
      <c r="A72" s="2" t="s">
        <v>63</v>
      </c>
      <c r="B72" s="2" t="s">
        <v>55</v>
      </c>
      <c r="C72" s="6">
        <v>6.64</v>
      </c>
      <c r="D72" s="2">
        <v>1</v>
      </c>
      <c r="E72" s="21">
        <f>ROUND(C72*D72,2)</f>
        <v>6.64</v>
      </c>
      <c r="F72" s="3">
        <v>0</v>
      </c>
      <c r="G72" s="21">
        <f>ROUND(E72*F72,2)</f>
        <v>0</v>
      </c>
      <c r="H72" s="21">
        <f>ROUND(E72-G72,2)</f>
        <v>6.64</v>
      </c>
    </row>
    <row r="73" spans="1:8" ht="15">
      <c r="A73" s="2" t="s">
        <v>72</v>
      </c>
      <c r="B73" s="2" t="s">
        <v>55</v>
      </c>
      <c r="C73" s="6">
        <v>13.78</v>
      </c>
      <c r="D73" s="2">
        <v>1</v>
      </c>
      <c r="E73" s="21">
        <f>ROUND(C73*D73,2)</f>
        <v>13.78</v>
      </c>
      <c r="F73" s="3">
        <v>0</v>
      </c>
      <c r="G73" s="21">
        <f>ROUND(E73*F73,2)</f>
        <v>0</v>
      </c>
      <c r="H73" s="21">
        <f>ROUND(E73-G73,2)</f>
        <v>13.78</v>
      </c>
    </row>
    <row r="74" spans="1:8" ht="15">
      <c r="A74" s="7" t="s">
        <v>74</v>
      </c>
      <c r="B74" s="7" t="s">
        <v>55</v>
      </c>
      <c r="C74" s="8">
        <v>15.13</v>
      </c>
      <c r="D74" s="7">
        <v>1</v>
      </c>
      <c r="E74" s="20">
        <f>ROUND(C74*D74,2)</f>
        <v>15.13</v>
      </c>
      <c r="F74" s="9">
        <v>0</v>
      </c>
      <c r="G74" s="20">
        <f>ROUND(E74*F74,2)</f>
        <v>0</v>
      </c>
      <c r="H74" s="20">
        <f>ROUND(E74-G74,2)</f>
        <v>15.13</v>
      </c>
    </row>
    <row r="75" spans="1:8" ht="15">
      <c r="A75" s="1" t="s">
        <v>75</v>
      </c>
      <c r="E75" s="21">
        <f>SUM(E12:E74)</f>
        <v>708.8799999999998</v>
      </c>
      <c r="G75" s="4">
        <f>SUM(G12:G74)</f>
        <v>0</v>
      </c>
      <c r="H75" s="4">
        <f>ROUND(E75-G75,2)</f>
        <v>708.88</v>
      </c>
    </row>
    <row r="76" spans="1:8" ht="15">
      <c r="A76" s="1" t="s">
        <v>76</v>
      </c>
      <c r="E76" s="21">
        <f>+E8-E75</f>
        <v>27.120000000000232</v>
      </c>
      <c r="G76" s="4">
        <f>+G8-G75</f>
        <v>0</v>
      </c>
      <c r="H76" s="4">
        <f>ROUND(E76-G76,2)</f>
        <v>27.12</v>
      </c>
    </row>
    <row r="77" ht="15">
      <c r="A77" t="s">
        <v>11</v>
      </c>
    </row>
    <row r="78" ht="15">
      <c r="A78" s="1" t="s">
        <v>77</v>
      </c>
    </row>
    <row r="79" spans="1:8" ht="15">
      <c r="A79" s="2" t="s">
        <v>67</v>
      </c>
      <c r="B79" s="2" t="s">
        <v>55</v>
      </c>
      <c r="C79" s="6">
        <v>19.68</v>
      </c>
      <c r="D79" s="2">
        <v>1</v>
      </c>
      <c r="E79" s="21">
        <f>ROUND(C79*D79,2)</f>
        <v>19.68</v>
      </c>
      <c r="F79" s="3">
        <v>0</v>
      </c>
      <c r="G79" s="21">
        <f>ROUND(E79*F79,2)</f>
        <v>0</v>
      </c>
      <c r="H79" s="21">
        <f>ROUND(E79-G79,2)</f>
        <v>19.68</v>
      </c>
    </row>
    <row r="80" spans="1:8" ht="15">
      <c r="A80" s="2" t="s">
        <v>61</v>
      </c>
      <c r="B80" s="2" t="s">
        <v>55</v>
      </c>
      <c r="C80" s="6">
        <v>19.9</v>
      </c>
      <c r="D80" s="2">
        <v>1</v>
      </c>
      <c r="E80" s="21">
        <f>ROUND(C80*D80,2)</f>
        <v>19.9</v>
      </c>
      <c r="F80" s="3">
        <v>0</v>
      </c>
      <c r="G80" s="21">
        <f>ROUND(E80*F80,2)</f>
        <v>0</v>
      </c>
      <c r="H80" s="21">
        <f>ROUND(E80-G80,2)</f>
        <v>19.9</v>
      </c>
    </row>
    <row r="81" spans="1:8" ht="15">
      <c r="A81" s="2" t="s">
        <v>63</v>
      </c>
      <c r="B81" s="2" t="s">
        <v>55</v>
      </c>
      <c r="C81" s="6">
        <v>28.56</v>
      </c>
      <c r="D81" s="2">
        <v>1</v>
      </c>
      <c r="E81" s="21">
        <f>ROUND(C81*D81,2)</f>
        <v>28.56</v>
      </c>
      <c r="F81" s="3">
        <v>0</v>
      </c>
      <c r="G81" s="21">
        <f>ROUND(E81*F81,2)</f>
        <v>0</v>
      </c>
      <c r="H81" s="21">
        <f>ROUND(E81-G81,2)</f>
        <v>28.56</v>
      </c>
    </row>
    <row r="82" spans="1:8" ht="15">
      <c r="A82" s="7" t="s">
        <v>72</v>
      </c>
      <c r="B82" s="7" t="s">
        <v>55</v>
      </c>
      <c r="C82" s="8">
        <v>76.81</v>
      </c>
      <c r="D82" s="7">
        <v>1</v>
      </c>
      <c r="E82" s="20">
        <f>ROUND(C82*D82,2)</f>
        <v>76.81</v>
      </c>
      <c r="F82" s="9">
        <v>0</v>
      </c>
      <c r="G82" s="20">
        <f>ROUND(E82*F82,2)</f>
        <v>0</v>
      </c>
      <c r="H82" s="20">
        <f>ROUND(E82-G82,2)</f>
        <v>76.81</v>
      </c>
    </row>
    <row r="83" spans="1:8" ht="15">
      <c r="A83" s="1" t="s">
        <v>78</v>
      </c>
      <c r="E83" s="21">
        <f>SUM(E79:E82)</f>
        <v>144.95</v>
      </c>
      <c r="G83" s="4">
        <f>SUM(G79:G82)</f>
        <v>0</v>
      </c>
      <c r="H83" s="4">
        <f>ROUND(E83-G83,2)</f>
        <v>144.95</v>
      </c>
    </row>
    <row r="84" spans="1:8" ht="15">
      <c r="A84" s="1" t="s">
        <v>79</v>
      </c>
      <c r="E84" s="21">
        <f>+E75+E83</f>
        <v>853.8299999999997</v>
      </c>
      <c r="G84" s="4">
        <f>+G75+G83</f>
        <v>0</v>
      </c>
      <c r="H84" s="4">
        <f>ROUND(E84-G84,2)</f>
        <v>853.83</v>
      </c>
    </row>
    <row r="85" spans="1:8" ht="15">
      <c r="A85" s="1" t="s">
        <v>80</v>
      </c>
      <c r="E85" s="21">
        <f>+E8-E84</f>
        <v>-117.8299999999997</v>
      </c>
      <c r="G85" s="4">
        <f>+G8-G84</f>
        <v>0</v>
      </c>
      <c r="H85" s="4">
        <f>ROUND(E85-G85,2)</f>
        <v>-117.83</v>
      </c>
    </row>
    <row r="86" ht="15">
      <c r="A86" t="s">
        <v>2</v>
      </c>
    </row>
    <row r="87" ht="15">
      <c r="A87" t="s">
        <v>135</v>
      </c>
    </row>
    <row r="89" ht="15">
      <c r="A89" s="1" t="s">
        <v>81</v>
      </c>
    </row>
    <row r="90" ht="15">
      <c r="A90" s="1" t="s">
        <v>82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21" customWidth="1"/>
    <col min="4" max="4" width="10.7109375" style="0" customWidth="1"/>
    <col min="5" max="5" width="13.7109375" style="21" customWidth="1"/>
  </cols>
  <sheetData>
    <row r="1" spans="1:8" ht="15">
      <c r="A1" s="18" t="s">
        <v>90</v>
      </c>
      <c r="B1" s="18"/>
      <c r="C1" s="18"/>
      <c r="D1" s="18"/>
      <c r="E1" s="18"/>
      <c r="F1" s="18"/>
      <c r="G1" s="18"/>
      <c r="H1" s="18"/>
    </row>
    <row r="2" spans="1:8" ht="15">
      <c r="A2" s="18" t="s">
        <v>89</v>
      </c>
      <c r="B2" s="18"/>
      <c r="C2" s="18"/>
      <c r="D2" s="18"/>
      <c r="E2" s="18"/>
      <c r="F2" s="18"/>
      <c r="G2" s="18"/>
      <c r="H2" s="18"/>
    </row>
    <row r="3" spans="1:8" ht="15">
      <c r="A3" s="18" t="s">
        <v>137</v>
      </c>
      <c r="B3" s="18"/>
      <c r="C3" s="18"/>
      <c r="D3" s="18"/>
      <c r="E3" s="18"/>
      <c r="F3" s="18"/>
      <c r="G3" s="18"/>
      <c r="H3" s="18"/>
    </row>
    <row r="4" spans="1:8" ht="15">
      <c r="A4" s="10"/>
      <c r="B4" s="10"/>
      <c r="C4" s="20"/>
      <c r="D4" s="10"/>
      <c r="E4" s="20"/>
      <c r="F4" s="19" t="s">
        <v>84</v>
      </c>
      <c r="G4" s="19"/>
      <c r="H4" s="17" t="s">
        <v>87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83</v>
      </c>
      <c r="F5" s="14" t="s">
        <v>85</v>
      </c>
      <c r="G5" s="14" t="s">
        <v>86</v>
      </c>
      <c r="H5" s="14" t="s">
        <v>86</v>
      </c>
    </row>
    <row r="6" ht="15">
      <c r="A6" s="1" t="s">
        <v>7</v>
      </c>
    </row>
    <row r="7" spans="1:8" ht="15">
      <c r="A7" s="7" t="s">
        <v>8</v>
      </c>
      <c r="B7" s="7" t="s">
        <v>9</v>
      </c>
      <c r="C7" s="8">
        <v>4.6</v>
      </c>
      <c r="D7" s="7">
        <v>160</v>
      </c>
      <c r="E7" s="20">
        <f>ROUND(C7*D7,2)</f>
        <v>736</v>
      </c>
      <c r="F7" s="9">
        <v>0</v>
      </c>
      <c r="G7" s="20">
        <f>ROUND(E7*F7,2)</f>
        <v>0</v>
      </c>
      <c r="H7" s="20">
        <f>ROUND(E7-G7,2)</f>
        <v>736</v>
      </c>
    </row>
    <row r="8" spans="1:8" ht="15">
      <c r="A8" s="1" t="s">
        <v>10</v>
      </c>
      <c r="E8" s="21">
        <f>SUM(E7:E7)</f>
        <v>736</v>
      </c>
      <c r="G8" s="4">
        <f>SUM(G7:G7)</f>
        <v>0</v>
      </c>
      <c r="H8" s="4">
        <f>ROUND(E8-G8,2)</f>
        <v>736</v>
      </c>
    </row>
    <row r="9" ht="15">
      <c r="A9" t="s">
        <v>11</v>
      </c>
    </row>
    <row r="10" ht="15">
      <c r="A10" s="1" t="s">
        <v>12</v>
      </c>
    </row>
    <row r="11" ht="15">
      <c r="A11" s="5" t="s">
        <v>13</v>
      </c>
    </row>
    <row r="12" spans="1:8" ht="15">
      <c r="A12" s="2" t="s">
        <v>14</v>
      </c>
      <c r="B12" s="2" t="s">
        <v>15</v>
      </c>
      <c r="C12" s="6">
        <v>6.5</v>
      </c>
      <c r="D12" s="2">
        <v>5.5</v>
      </c>
      <c r="E12" s="21">
        <f>ROUND(C12*D12,2)</f>
        <v>35.75</v>
      </c>
      <c r="F12" s="3">
        <v>0</v>
      </c>
      <c r="G12" s="21">
        <f>ROUND(E12*F12,2)</f>
        <v>0</v>
      </c>
      <c r="H12" s="21">
        <f>ROUND(E12-G12,2)</f>
        <v>35.75</v>
      </c>
    </row>
    <row r="13" spans="1:8" ht="15">
      <c r="A13" s="2" t="s">
        <v>16</v>
      </c>
      <c r="B13" s="2" t="s">
        <v>15</v>
      </c>
      <c r="C13" s="6">
        <v>5</v>
      </c>
      <c r="D13" s="2">
        <v>1.5</v>
      </c>
      <c r="E13" s="21">
        <f>ROUND(C13*D13,2)</f>
        <v>7.5</v>
      </c>
      <c r="F13" s="3">
        <v>0</v>
      </c>
      <c r="G13" s="21">
        <f>ROUND(E13*F13,2)</f>
        <v>0</v>
      </c>
      <c r="H13" s="21">
        <f>ROUND(E13-G13,2)</f>
        <v>7.5</v>
      </c>
    </row>
    <row r="14" ht="15">
      <c r="A14" s="5" t="s">
        <v>17</v>
      </c>
    </row>
    <row r="15" spans="1:8" ht="15">
      <c r="A15" s="2" t="s">
        <v>18</v>
      </c>
      <c r="B15" s="2" t="s">
        <v>19</v>
      </c>
      <c r="C15" s="6">
        <v>14.5</v>
      </c>
      <c r="D15" s="2">
        <v>0.5</v>
      </c>
      <c r="E15" s="21">
        <f>ROUND(C15*D15,2)</f>
        <v>7.25</v>
      </c>
      <c r="F15" s="3">
        <v>0</v>
      </c>
      <c r="G15" s="21">
        <f>ROUND(E15*F15,2)</f>
        <v>0</v>
      </c>
      <c r="H15" s="21">
        <f>ROUND(E15-G15,2)</f>
        <v>7.25</v>
      </c>
    </row>
    <row r="16" spans="1:8" ht="15">
      <c r="A16" s="2" t="s">
        <v>20</v>
      </c>
      <c r="B16" s="2" t="s">
        <v>19</v>
      </c>
      <c r="C16" s="6">
        <v>23.76</v>
      </c>
      <c r="D16" s="2">
        <v>0.5</v>
      </c>
      <c r="E16" s="21">
        <f>ROUND(C16*D16,2)</f>
        <v>11.88</v>
      </c>
      <c r="F16" s="3">
        <v>0</v>
      </c>
      <c r="G16" s="21">
        <f>ROUND(E16*F16,2)</f>
        <v>0</v>
      </c>
      <c r="H16" s="21">
        <f>ROUND(E16-G16,2)</f>
        <v>11.88</v>
      </c>
    </row>
    <row r="17" spans="1:8" ht="15">
      <c r="A17" s="2" t="s">
        <v>21</v>
      </c>
      <c r="B17" s="2" t="s">
        <v>19</v>
      </c>
      <c r="C17" s="6">
        <v>14.5</v>
      </c>
      <c r="D17" s="2">
        <v>4</v>
      </c>
      <c r="E17" s="21">
        <f>ROUND(C17*D17,2)</f>
        <v>58</v>
      </c>
      <c r="F17" s="3">
        <v>0</v>
      </c>
      <c r="G17" s="21">
        <f>ROUND(E17*F17,2)</f>
        <v>0</v>
      </c>
      <c r="H17" s="21">
        <f>ROUND(E17-G17,2)</f>
        <v>58</v>
      </c>
    </row>
    <row r="18" spans="1:8" ht="15">
      <c r="A18" s="2" t="s">
        <v>22</v>
      </c>
      <c r="B18" s="2" t="s">
        <v>23</v>
      </c>
      <c r="C18" s="6">
        <v>9.12</v>
      </c>
      <c r="D18" s="2">
        <v>0.75</v>
      </c>
      <c r="E18" s="21">
        <f>ROUND(C18*D18,2)</f>
        <v>6.84</v>
      </c>
      <c r="F18" s="3">
        <v>0</v>
      </c>
      <c r="G18" s="21">
        <f>ROUND(E18*F18,2)</f>
        <v>0</v>
      </c>
      <c r="H18" s="21">
        <f>ROUND(E18-G18,2)</f>
        <v>6.84</v>
      </c>
    </row>
    <row r="19" ht="15">
      <c r="A19" s="5" t="s">
        <v>24</v>
      </c>
    </row>
    <row r="20" spans="1:8" ht="15">
      <c r="A20" s="2" t="s">
        <v>25</v>
      </c>
      <c r="B20" s="2" t="s">
        <v>23</v>
      </c>
      <c r="C20" s="6">
        <v>24.58</v>
      </c>
      <c r="D20" s="2">
        <v>1.1875</v>
      </c>
      <c r="E20" s="21">
        <f>ROUND(C20*D20,2)</f>
        <v>29.19</v>
      </c>
      <c r="F20" s="3">
        <v>0</v>
      </c>
      <c r="G20" s="21">
        <f>ROUND(E20*F20,2)</f>
        <v>0</v>
      </c>
      <c r="H20" s="21">
        <f>ROUND(E20-G20,2)</f>
        <v>29.19</v>
      </c>
    </row>
    <row r="21" ht="15">
      <c r="A21" s="5" t="s">
        <v>26</v>
      </c>
    </row>
    <row r="22" spans="1:8" ht="15">
      <c r="A22" s="2" t="s">
        <v>27</v>
      </c>
      <c r="B22" s="2" t="s">
        <v>28</v>
      </c>
      <c r="C22" s="6">
        <v>0.14</v>
      </c>
      <c r="D22" s="2">
        <v>80</v>
      </c>
      <c r="E22" s="21">
        <f>ROUND(C22*D22,2)</f>
        <v>11.2</v>
      </c>
      <c r="F22" s="3">
        <v>0</v>
      </c>
      <c r="G22" s="21">
        <f>ROUND(E22*F22,2)</f>
        <v>0</v>
      </c>
      <c r="H22" s="21">
        <f>ROUND(E22-G22,2)</f>
        <v>11.2</v>
      </c>
    </row>
    <row r="23" spans="1:8" ht="15">
      <c r="A23" s="2" t="s">
        <v>29</v>
      </c>
      <c r="B23" s="2" t="s">
        <v>23</v>
      </c>
      <c r="C23" s="6">
        <v>2.4</v>
      </c>
      <c r="D23" s="2">
        <v>2</v>
      </c>
      <c r="E23" s="21">
        <f>ROUND(C23*D23,2)</f>
        <v>4.8</v>
      </c>
      <c r="F23" s="3">
        <v>0</v>
      </c>
      <c r="G23" s="21">
        <f>ROUND(E23*F23,2)</f>
        <v>0</v>
      </c>
      <c r="H23" s="21">
        <f>ROUND(E23-G23,2)</f>
        <v>4.8</v>
      </c>
    </row>
    <row r="24" spans="1:8" ht="15">
      <c r="A24" s="2" t="s">
        <v>30</v>
      </c>
      <c r="B24" s="2" t="s">
        <v>23</v>
      </c>
      <c r="C24" s="6">
        <v>19.93</v>
      </c>
      <c r="D24" s="2">
        <v>1</v>
      </c>
      <c r="E24" s="21">
        <f>ROUND(C24*D24,2)</f>
        <v>19.93</v>
      </c>
      <c r="F24" s="3">
        <v>0</v>
      </c>
      <c r="G24" s="21">
        <f>ROUND(E24*F24,2)</f>
        <v>0</v>
      </c>
      <c r="H24" s="21">
        <f>ROUND(E24-G24,2)</f>
        <v>19.93</v>
      </c>
    </row>
    <row r="25" spans="1:8" ht="15">
      <c r="A25" s="2" t="s">
        <v>31</v>
      </c>
      <c r="B25" s="2" t="s">
        <v>28</v>
      </c>
      <c r="C25" s="6">
        <v>6.45</v>
      </c>
      <c r="D25" s="2">
        <v>2</v>
      </c>
      <c r="E25" s="21">
        <f>ROUND(C25*D25,2)</f>
        <v>12.9</v>
      </c>
      <c r="F25" s="3">
        <v>0</v>
      </c>
      <c r="G25" s="21">
        <f>ROUND(E25*F25,2)</f>
        <v>0</v>
      </c>
      <c r="H25" s="21">
        <f>ROUND(E25-G25,2)</f>
        <v>12.9</v>
      </c>
    </row>
    <row r="26" spans="1:8" ht="15">
      <c r="A26" s="2" t="s">
        <v>32</v>
      </c>
      <c r="B26" s="2" t="s">
        <v>28</v>
      </c>
      <c r="C26" s="6">
        <v>44.9</v>
      </c>
      <c r="D26" s="2">
        <v>0.5</v>
      </c>
      <c r="E26" s="21">
        <f>ROUND(C26*D26,2)</f>
        <v>22.45</v>
      </c>
      <c r="F26" s="3">
        <v>0</v>
      </c>
      <c r="G26" s="21">
        <f>ROUND(E26*F26,2)</f>
        <v>0</v>
      </c>
      <c r="H26" s="21">
        <f>ROUND(E26-G26,2)</f>
        <v>22.45</v>
      </c>
    </row>
    <row r="27" spans="1:8" ht="15">
      <c r="A27" s="2" t="s">
        <v>33</v>
      </c>
      <c r="B27" s="2" t="s">
        <v>23</v>
      </c>
      <c r="C27" s="6">
        <v>15.25</v>
      </c>
      <c r="D27" s="2">
        <v>2.69</v>
      </c>
      <c r="E27" s="21">
        <f>ROUND(C27*D27,2)</f>
        <v>41.02</v>
      </c>
      <c r="F27" s="3">
        <v>0</v>
      </c>
      <c r="G27" s="21">
        <f>ROUND(E27*F27,2)</f>
        <v>0</v>
      </c>
      <c r="H27" s="21">
        <f>ROUND(E27-G27,2)</f>
        <v>41.02</v>
      </c>
    </row>
    <row r="28" spans="1:8" ht="15">
      <c r="A28" s="2" t="s">
        <v>34</v>
      </c>
      <c r="B28" s="2" t="s">
        <v>28</v>
      </c>
      <c r="C28" s="6">
        <v>22.46</v>
      </c>
      <c r="D28" s="2">
        <v>0.75</v>
      </c>
      <c r="E28" s="21">
        <f>ROUND(C28*D28,2)</f>
        <v>16.85</v>
      </c>
      <c r="F28" s="3">
        <v>0</v>
      </c>
      <c r="G28" s="21">
        <f>ROUND(E28*F28,2)</f>
        <v>0</v>
      </c>
      <c r="H28" s="21">
        <f>ROUND(E28-G28,2)</f>
        <v>16.85</v>
      </c>
    </row>
    <row r="29" spans="1:8" ht="15">
      <c r="A29" s="2" t="s">
        <v>35</v>
      </c>
      <c r="B29" s="2" t="s">
        <v>28</v>
      </c>
      <c r="C29" s="6">
        <v>2.34</v>
      </c>
      <c r="D29" s="2">
        <v>7.5</v>
      </c>
      <c r="E29" s="21">
        <f>ROUND(C29*D29,2)</f>
        <v>17.55</v>
      </c>
      <c r="F29" s="3">
        <v>0</v>
      </c>
      <c r="G29" s="21">
        <f>ROUND(E29*F29,2)</f>
        <v>0</v>
      </c>
      <c r="H29" s="21">
        <f>ROUND(E29-G29,2)</f>
        <v>17.55</v>
      </c>
    </row>
    <row r="30" ht="15">
      <c r="A30" s="5" t="s">
        <v>36</v>
      </c>
    </row>
    <row r="31" spans="1:8" ht="15">
      <c r="A31" s="2" t="s">
        <v>134</v>
      </c>
      <c r="B31" s="2" t="s">
        <v>28</v>
      </c>
      <c r="C31" s="6">
        <v>2.67</v>
      </c>
      <c r="D31" s="2">
        <v>3</v>
      </c>
      <c r="E31" s="21">
        <f>ROUND(C31*D31,2)</f>
        <v>8.01</v>
      </c>
      <c r="F31" s="3">
        <v>0</v>
      </c>
      <c r="G31" s="21">
        <f>ROUND(E31*F31,2)</f>
        <v>0</v>
      </c>
      <c r="H31" s="21">
        <f>ROUND(E31-G31,2)</f>
        <v>8.01</v>
      </c>
    </row>
    <row r="32" ht="15">
      <c r="A32" s="5" t="s">
        <v>91</v>
      </c>
    </row>
    <row r="33" spans="1:8" ht="15">
      <c r="A33" s="2" t="s">
        <v>92</v>
      </c>
      <c r="B33" s="2" t="s">
        <v>93</v>
      </c>
      <c r="C33" s="6">
        <v>0.25</v>
      </c>
      <c r="D33" s="2">
        <v>33</v>
      </c>
      <c r="E33" s="21">
        <f>ROUND(C33*D33,2)</f>
        <v>8.25</v>
      </c>
      <c r="F33" s="3">
        <v>0</v>
      </c>
      <c r="G33" s="21">
        <f>ROUND(E33*F33,2)</f>
        <v>0</v>
      </c>
      <c r="H33" s="21">
        <f>ROUND(E33-G33,2)</f>
        <v>8.25</v>
      </c>
    </row>
    <row r="34" ht="15">
      <c r="A34" s="5" t="s">
        <v>37</v>
      </c>
    </row>
    <row r="35" spans="1:8" ht="15">
      <c r="A35" s="2" t="s">
        <v>38</v>
      </c>
      <c r="B35" s="2" t="s">
        <v>39</v>
      </c>
      <c r="C35" s="6">
        <v>0.3</v>
      </c>
      <c r="D35" s="2">
        <v>75</v>
      </c>
      <c r="E35" s="21">
        <f>ROUND(C35*D35,2)</f>
        <v>22.5</v>
      </c>
      <c r="F35" s="3">
        <v>0</v>
      </c>
      <c r="G35" s="21">
        <f>ROUND(E35*F35,2)</f>
        <v>0</v>
      </c>
      <c r="H35" s="21">
        <f>ROUND(E35-G35,2)</f>
        <v>22.5</v>
      </c>
    </row>
    <row r="36" spans="1:8" ht="15">
      <c r="A36" s="2" t="s">
        <v>131</v>
      </c>
      <c r="B36" s="2" t="s">
        <v>40</v>
      </c>
      <c r="C36" s="6">
        <v>0.23</v>
      </c>
      <c r="D36" s="2">
        <v>88.6</v>
      </c>
      <c r="E36" s="21">
        <f>ROUND(C36*D36,2)</f>
        <v>20.38</v>
      </c>
      <c r="F36" s="3">
        <v>0</v>
      </c>
      <c r="G36" s="21">
        <f>ROUND(E36*F36,2)</f>
        <v>0</v>
      </c>
      <c r="H36" s="21">
        <f>ROUND(E36-G36,2)</f>
        <v>20.38</v>
      </c>
    </row>
    <row r="37" spans="1:8" ht="15">
      <c r="A37" s="2" t="s">
        <v>41</v>
      </c>
      <c r="B37" s="2" t="s">
        <v>39</v>
      </c>
      <c r="C37" s="6">
        <v>0.3</v>
      </c>
      <c r="D37" s="2">
        <v>13.6</v>
      </c>
      <c r="E37" s="21">
        <f>ROUND(C37*D37,2)</f>
        <v>4.08</v>
      </c>
      <c r="F37" s="3">
        <v>0</v>
      </c>
      <c r="G37" s="21">
        <f>ROUND(E37*F37,2)</f>
        <v>0</v>
      </c>
      <c r="H37" s="21">
        <f>ROUND(E37-G37,2)</f>
        <v>4.08</v>
      </c>
    </row>
    <row r="38" ht="15">
      <c r="A38" s="5" t="s">
        <v>42</v>
      </c>
    </row>
    <row r="39" spans="1:8" ht="15">
      <c r="A39" s="2" t="s">
        <v>132</v>
      </c>
      <c r="B39" s="2" t="s">
        <v>23</v>
      </c>
      <c r="C39" s="6">
        <v>2.38</v>
      </c>
      <c r="D39" s="2">
        <v>0.5</v>
      </c>
      <c r="E39" s="21">
        <f>ROUND(C39*D39,2)</f>
        <v>1.19</v>
      </c>
      <c r="F39" s="3">
        <v>0</v>
      </c>
      <c r="G39" s="21">
        <f>ROUND(E39*F39,2)</f>
        <v>0</v>
      </c>
      <c r="H39" s="21">
        <f>ROUND(E39-G39,2)</f>
        <v>1.19</v>
      </c>
    </row>
    <row r="40" spans="1:8" ht="15">
      <c r="A40" s="2" t="s">
        <v>43</v>
      </c>
      <c r="B40" s="2" t="s">
        <v>23</v>
      </c>
      <c r="C40" s="6">
        <v>2.09</v>
      </c>
      <c r="D40" s="2">
        <v>1.5</v>
      </c>
      <c r="E40" s="21">
        <f>ROUND(C40*D40,2)</f>
        <v>3.14</v>
      </c>
      <c r="F40" s="3">
        <v>0</v>
      </c>
      <c r="G40" s="21">
        <f>ROUND(E40*F40,2)</f>
        <v>0</v>
      </c>
      <c r="H40" s="21">
        <f>ROUND(E40-G40,2)</f>
        <v>3.14</v>
      </c>
    </row>
    <row r="41" spans="1:8" ht="15">
      <c r="A41" s="2" t="s">
        <v>44</v>
      </c>
      <c r="B41" s="2" t="s">
        <v>23</v>
      </c>
      <c r="C41" s="6">
        <v>4.8</v>
      </c>
      <c r="D41" s="2">
        <v>0.5</v>
      </c>
      <c r="E41" s="21">
        <f>ROUND(C41*D41,2)</f>
        <v>2.4</v>
      </c>
      <c r="F41" s="3">
        <v>0</v>
      </c>
      <c r="G41" s="21">
        <f>ROUND(E41*F41,2)</f>
        <v>0</v>
      </c>
      <c r="H41" s="21">
        <f>ROUND(E41-G41,2)</f>
        <v>2.4</v>
      </c>
    </row>
    <row r="42" spans="1:8" ht="15">
      <c r="A42" s="2" t="s">
        <v>45</v>
      </c>
      <c r="B42" s="2" t="s">
        <v>23</v>
      </c>
      <c r="C42" s="6">
        <v>2.37</v>
      </c>
      <c r="D42" s="2">
        <v>0.5</v>
      </c>
      <c r="E42" s="21">
        <f>ROUND(C42*D42,2)</f>
        <v>1.19</v>
      </c>
      <c r="F42" s="3">
        <v>0</v>
      </c>
      <c r="G42" s="21">
        <f>ROUND(E42*F42,2)</f>
        <v>0</v>
      </c>
      <c r="H42" s="21">
        <f>ROUND(E42-G42,2)</f>
        <v>1.19</v>
      </c>
    </row>
    <row r="43" spans="1:8" ht="15">
      <c r="A43" s="2" t="s">
        <v>46</v>
      </c>
      <c r="B43" s="2" t="s">
        <v>23</v>
      </c>
      <c r="C43" s="6">
        <v>3.59</v>
      </c>
      <c r="D43" s="2">
        <v>0.1</v>
      </c>
      <c r="E43" s="21">
        <f>ROUND(C43*D43,2)</f>
        <v>0.36</v>
      </c>
      <c r="F43" s="3">
        <v>0</v>
      </c>
      <c r="G43" s="21">
        <f>ROUND(E43*F43,2)</f>
        <v>0</v>
      </c>
      <c r="H43" s="21">
        <f>ROUND(E43-G43,2)</f>
        <v>0.36</v>
      </c>
    </row>
    <row r="44" ht="15">
      <c r="A44" s="5" t="s">
        <v>47</v>
      </c>
    </row>
    <row r="45" spans="1:8" ht="15">
      <c r="A45" s="2" t="s">
        <v>48</v>
      </c>
      <c r="B45" s="2" t="s">
        <v>19</v>
      </c>
      <c r="C45" s="6">
        <v>7</v>
      </c>
      <c r="D45" s="2">
        <v>5</v>
      </c>
      <c r="E45" s="21">
        <f>ROUND(C45*D45,2)</f>
        <v>35</v>
      </c>
      <c r="F45" s="3">
        <v>0</v>
      </c>
      <c r="G45" s="21">
        <f>ROUND(E45*F45,2)</f>
        <v>0</v>
      </c>
      <c r="H45" s="21">
        <f>ROUND(E45-G45,2)</f>
        <v>35</v>
      </c>
    </row>
    <row r="46" ht="15">
      <c r="A46" s="5" t="s">
        <v>49</v>
      </c>
    </row>
    <row r="47" spans="1:8" ht="15">
      <c r="A47" s="2" t="s">
        <v>50</v>
      </c>
      <c r="B47" s="2" t="s">
        <v>9</v>
      </c>
      <c r="C47" s="6">
        <v>0.35</v>
      </c>
      <c r="D47" s="16">
        <f>D7</f>
        <v>160</v>
      </c>
      <c r="E47" s="21">
        <f>ROUND(C47*D47,2)</f>
        <v>56</v>
      </c>
      <c r="F47" s="3">
        <v>0</v>
      </c>
      <c r="G47" s="21">
        <f>ROUND(E47*F47,2)</f>
        <v>0</v>
      </c>
      <c r="H47" s="21">
        <f>ROUND(E47-G47,2)</f>
        <v>56</v>
      </c>
    </row>
    <row r="48" ht="15">
      <c r="A48" s="5" t="s">
        <v>51</v>
      </c>
    </row>
    <row r="49" spans="1:8" ht="15">
      <c r="A49" s="2" t="s">
        <v>52</v>
      </c>
      <c r="B49" s="2" t="s">
        <v>9</v>
      </c>
      <c r="C49" s="6">
        <v>0.4</v>
      </c>
      <c r="D49" s="16">
        <f>D7</f>
        <v>160</v>
      </c>
      <c r="E49" s="21">
        <f>ROUND(C49*D49,2)</f>
        <v>64</v>
      </c>
      <c r="F49" s="3">
        <v>0</v>
      </c>
      <c r="G49" s="21">
        <f>ROUND(E49*F49,2)</f>
        <v>0</v>
      </c>
      <c r="H49" s="21">
        <f>ROUND(E49-G49,2)</f>
        <v>64</v>
      </c>
    </row>
    <row r="50" ht="15">
      <c r="A50" s="5" t="s">
        <v>53</v>
      </c>
    </row>
    <row r="51" spans="1:8" ht="15">
      <c r="A51" s="2" t="s">
        <v>54</v>
      </c>
      <c r="B51" s="2" t="s">
        <v>55</v>
      </c>
      <c r="C51" s="6">
        <v>4.5</v>
      </c>
      <c r="D51" s="2">
        <v>0.5</v>
      </c>
      <c r="E51" s="21">
        <f>ROUND(C51*D51,2)</f>
        <v>2.25</v>
      </c>
      <c r="F51" s="3">
        <v>0</v>
      </c>
      <c r="G51" s="21">
        <f>ROUND(E51*F51,2)</f>
        <v>0</v>
      </c>
      <c r="H51" s="21">
        <f>ROUND(E51-G51,2)</f>
        <v>2.25</v>
      </c>
    </row>
    <row r="52" ht="15">
      <c r="A52" s="5" t="s">
        <v>56</v>
      </c>
    </row>
    <row r="53" spans="1:8" ht="15">
      <c r="A53" s="2" t="s">
        <v>57</v>
      </c>
      <c r="B53" s="2" t="s">
        <v>55</v>
      </c>
      <c r="C53" s="6">
        <v>8</v>
      </c>
      <c r="D53" s="2">
        <v>1</v>
      </c>
      <c r="E53" s="21">
        <f>ROUND(C53*D53,2)</f>
        <v>8</v>
      </c>
      <c r="F53" s="3">
        <v>0</v>
      </c>
      <c r="G53" s="21">
        <f>ROUND(E53*F53,2)</f>
        <v>0</v>
      </c>
      <c r="H53" s="21">
        <f>ROUND(E53-G53,2)</f>
        <v>8</v>
      </c>
    </row>
    <row r="54" ht="15">
      <c r="A54" s="5" t="s">
        <v>58</v>
      </c>
    </row>
    <row r="55" spans="1:8" ht="15">
      <c r="A55" s="2" t="s">
        <v>59</v>
      </c>
      <c r="B55" s="2" t="s">
        <v>55</v>
      </c>
      <c r="C55" s="6">
        <v>10</v>
      </c>
      <c r="D55" s="2">
        <v>0.333</v>
      </c>
      <c r="E55" s="21">
        <f>ROUND(C55*D55,2)</f>
        <v>3.33</v>
      </c>
      <c r="F55" s="3">
        <v>0</v>
      </c>
      <c r="G55" s="21">
        <f>ROUND(E55*F55,2)</f>
        <v>0</v>
      </c>
      <c r="H55" s="21">
        <f>ROUND(E55-G55,2)</f>
        <v>3.33</v>
      </c>
    </row>
    <row r="56" ht="15">
      <c r="A56" s="5" t="s">
        <v>60</v>
      </c>
    </row>
    <row r="57" spans="1:8" ht="15">
      <c r="A57" s="2" t="s">
        <v>61</v>
      </c>
      <c r="B57" s="2" t="s">
        <v>62</v>
      </c>
      <c r="C57" s="6">
        <v>14.23</v>
      </c>
      <c r="D57" s="2">
        <v>0.5281</v>
      </c>
      <c r="E57" s="21">
        <f>ROUND(C57*D57,2)</f>
        <v>7.51</v>
      </c>
      <c r="F57" s="3">
        <v>0</v>
      </c>
      <c r="G57" s="21">
        <f>ROUND(E57*F57,2)</f>
        <v>0</v>
      </c>
      <c r="H57" s="21">
        <f>ROUND(E57-G57,2)</f>
        <v>7.51</v>
      </c>
    </row>
    <row r="58" spans="1:8" ht="15">
      <c r="A58" s="2" t="s">
        <v>63</v>
      </c>
      <c r="B58" s="2" t="s">
        <v>62</v>
      </c>
      <c r="C58" s="6">
        <v>14.23</v>
      </c>
      <c r="D58" s="2">
        <v>0.176</v>
      </c>
      <c r="E58" s="21">
        <f>ROUND(C58*D58,2)</f>
        <v>2.5</v>
      </c>
      <c r="F58" s="3">
        <v>0</v>
      </c>
      <c r="G58" s="21">
        <f>ROUND(E58*F58,2)</f>
        <v>0</v>
      </c>
      <c r="H58" s="21">
        <f>ROUND(E58-G58,2)</f>
        <v>2.5</v>
      </c>
    </row>
    <row r="59" ht="15">
      <c r="A59" s="5" t="s">
        <v>64</v>
      </c>
    </row>
    <row r="60" spans="1:8" ht="15">
      <c r="A60" s="2" t="s">
        <v>65</v>
      </c>
      <c r="B60" s="2" t="s">
        <v>62</v>
      </c>
      <c r="C60" s="6">
        <v>9.06</v>
      </c>
      <c r="D60" s="2">
        <v>1.125</v>
      </c>
      <c r="E60" s="21">
        <f>ROUND(C60*D60,2)</f>
        <v>10.19</v>
      </c>
      <c r="F60" s="3">
        <v>0</v>
      </c>
      <c r="G60" s="21">
        <f>ROUND(E60*F60,2)</f>
        <v>0</v>
      </c>
      <c r="H60" s="21">
        <f>ROUND(E60-G60,2)</f>
        <v>10.19</v>
      </c>
    </row>
    <row r="61" spans="1:8" ht="15">
      <c r="A61" s="2" t="s">
        <v>67</v>
      </c>
      <c r="B61" s="2" t="s">
        <v>62</v>
      </c>
      <c r="C61" s="6">
        <v>9.06</v>
      </c>
      <c r="D61" s="2">
        <v>0.0375</v>
      </c>
      <c r="E61" s="21">
        <f>ROUND(C61*D61,2)</f>
        <v>0.34</v>
      </c>
      <c r="F61" s="3">
        <v>0</v>
      </c>
      <c r="G61" s="21">
        <f>ROUND(E61*F61,2)</f>
        <v>0</v>
      </c>
      <c r="H61" s="21">
        <f>ROUND(E61-G61,2)</f>
        <v>0.34</v>
      </c>
    </row>
    <row r="62" ht="15">
      <c r="A62" s="5" t="s">
        <v>66</v>
      </c>
    </row>
    <row r="63" spans="1:8" ht="15">
      <c r="A63" s="2" t="s">
        <v>65</v>
      </c>
      <c r="B63" s="2" t="s">
        <v>62</v>
      </c>
      <c r="C63" s="6">
        <v>9.06</v>
      </c>
      <c r="D63" s="2">
        <v>0.25</v>
      </c>
      <c r="E63" s="21">
        <f>ROUND(C63*D63,2)</f>
        <v>2.27</v>
      </c>
      <c r="F63" s="3">
        <v>0</v>
      </c>
      <c r="G63" s="21">
        <f>ROUND(E63*F63,2)</f>
        <v>0</v>
      </c>
      <c r="H63" s="21">
        <f>ROUND(E63-G63,2)</f>
        <v>2.27</v>
      </c>
    </row>
    <row r="64" spans="1:8" ht="15">
      <c r="A64" s="2" t="s">
        <v>67</v>
      </c>
      <c r="B64" s="2" t="s">
        <v>62</v>
      </c>
      <c r="C64" s="6">
        <v>9.06</v>
      </c>
      <c r="D64" s="2">
        <v>0.0786</v>
      </c>
      <c r="E64" s="21">
        <f>ROUND(C64*D64,2)</f>
        <v>0.71</v>
      </c>
      <c r="F64" s="3">
        <v>0</v>
      </c>
      <c r="G64" s="21">
        <f>ROUND(E64*F64,2)</f>
        <v>0</v>
      </c>
      <c r="H64" s="21">
        <f>ROUND(E64-G64,2)</f>
        <v>0.71</v>
      </c>
    </row>
    <row r="65" ht="15">
      <c r="A65" s="5" t="s">
        <v>68</v>
      </c>
    </row>
    <row r="66" spans="1:8" ht="15">
      <c r="A66" s="2" t="s">
        <v>65</v>
      </c>
      <c r="B66" s="2" t="s">
        <v>62</v>
      </c>
      <c r="C66" s="6">
        <v>9.06</v>
      </c>
      <c r="D66" s="2">
        <v>0.7</v>
      </c>
      <c r="E66" s="21">
        <f>ROUND(C66*D66,2)</f>
        <v>6.34</v>
      </c>
      <c r="F66" s="3">
        <v>0</v>
      </c>
      <c r="G66" s="21">
        <f>ROUND(E66*F66,2)</f>
        <v>0</v>
      </c>
      <c r="H66" s="21">
        <f>ROUND(E66-G66,2)</f>
        <v>6.34</v>
      </c>
    </row>
    <row r="67" spans="1:8" ht="15">
      <c r="A67" s="2" t="s">
        <v>69</v>
      </c>
      <c r="B67" s="2" t="s">
        <v>62</v>
      </c>
      <c r="C67" s="6">
        <v>14.25</v>
      </c>
      <c r="D67" s="2">
        <v>0.539</v>
      </c>
      <c r="E67" s="21">
        <f>ROUND(C67*D67,2)</f>
        <v>7.68</v>
      </c>
      <c r="F67" s="3">
        <v>0</v>
      </c>
      <c r="G67" s="21">
        <f>ROUND(E67*F67,2)</f>
        <v>0</v>
      </c>
      <c r="H67" s="21">
        <f>ROUND(E67-G67,2)</f>
        <v>7.68</v>
      </c>
    </row>
    <row r="68" ht="15">
      <c r="A68" s="5" t="s">
        <v>70</v>
      </c>
    </row>
    <row r="69" spans="1:8" ht="15">
      <c r="A69" s="2" t="s">
        <v>61</v>
      </c>
      <c r="B69" s="2" t="s">
        <v>71</v>
      </c>
      <c r="C69" s="6">
        <v>2.6</v>
      </c>
      <c r="D69" s="2">
        <v>5.8181</v>
      </c>
      <c r="E69" s="21">
        <f>ROUND(C69*D69,2)</f>
        <v>15.13</v>
      </c>
      <c r="F69" s="3">
        <v>0</v>
      </c>
      <c r="G69" s="21">
        <f>ROUND(E69*F69,2)</f>
        <v>0</v>
      </c>
      <c r="H69" s="21">
        <f>ROUND(E69-G69,2)</f>
        <v>15.13</v>
      </c>
    </row>
    <row r="70" spans="1:8" ht="15">
      <c r="A70" s="2" t="s">
        <v>63</v>
      </c>
      <c r="B70" s="2" t="s">
        <v>71</v>
      </c>
      <c r="C70" s="6">
        <v>2.6</v>
      </c>
      <c r="D70" s="2">
        <v>2.9445</v>
      </c>
      <c r="E70" s="21">
        <f>ROUND(C70*D70,2)</f>
        <v>7.66</v>
      </c>
      <c r="F70" s="3">
        <v>0</v>
      </c>
      <c r="G70" s="21">
        <f>ROUND(E70*F70,2)</f>
        <v>0</v>
      </c>
      <c r="H70" s="21">
        <f>ROUND(E70-G70,2)</f>
        <v>7.66</v>
      </c>
    </row>
    <row r="71" spans="1:8" ht="15">
      <c r="A71" s="2" t="s">
        <v>72</v>
      </c>
      <c r="B71" s="2" t="s">
        <v>71</v>
      </c>
      <c r="C71" s="6">
        <v>2.6</v>
      </c>
      <c r="D71" s="2">
        <v>18.7365</v>
      </c>
      <c r="E71" s="21">
        <f>ROUND(C71*D71,2)</f>
        <v>48.71</v>
      </c>
      <c r="F71" s="3">
        <v>0</v>
      </c>
      <c r="G71" s="21">
        <f>ROUND(E71*F71,2)</f>
        <v>0</v>
      </c>
      <c r="H71" s="21">
        <f>ROUND(E71-G71,2)</f>
        <v>48.71</v>
      </c>
    </row>
    <row r="72" ht="15">
      <c r="A72" s="5" t="s">
        <v>73</v>
      </c>
    </row>
    <row r="73" spans="1:8" ht="15">
      <c r="A73" s="2" t="s">
        <v>67</v>
      </c>
      <c r="B73" s="2" t="s">
        <v>55</v>
      </c>
      <c r="C73" s="6">
        <v>8.32</v>
      </c>
      <c r="D73" s="2">
        <v>1</v>
      </c>
      <c r="E73" s="21">
        <f>ROUND(C73*D73,2)</f>
        <v>8.32</v>
      </c>
      <c r="F73" s="3">
        <v>0</v>
      </c>
      <c r="G73" s="21">
        <f>ROUND(E73*F73,2)</f>
        <v>0</v>
      </c>
      <c r="H73" s="21">
        <f>ROUND(E73-G73,2)</f>
        <v>8.32</v>
      </c>
    </row>
    <row r="74" spans="1:8" ht="15">
      <c r="A74" s="2" t="s">
        <v>61</v>
      </c>
      <c r="B74" s="2" t="s">
        <v>55</v>
      </c>
      <c r="C74" s="6">
        <v>3.02</v>
      </c>
      <c r="D74" s="2">
        <v>1</v>
      </c>
      <c r="E74" s="21">
        <f>ROUND(C74*D74,2)</f>
        <v>3.02</v>
      </c>
      <c r="F74" s="3">
        <v>0</v>
      </c>
      <c r="G74" s="21">
        <f>ROUND(E74*F74,2)</f>
        <v>0</v>
      </c>
      <c r="H74" s="21">
        <f>ROUND(E74-G74,2)</f>
        <v>3.02</v>
      </c>
    </row>
    <row r="75" spans="1:8" ht="15">
      <c r="A75" s="2" t="s">
        <v>63</v>
      </c>
      <c r="B75" s="2" t="s">
        <v>55</v>
      </c>
      <c r="C75" s="6">
        <v>6.64</v>
      </c>
      <c r="D75" s="2">
        <v>1</v>
      </c>
      <c r="E75" s="21">
        <f>ROUND(C75*D75,2)</f>
        <v>6.64</v>
      </c>
      <c r="F75" s="3">
        <v>0</v>
      </c>
      <c r="G75" s="21">
        <f>ROUND(E75*F75,2)</f>
        <v>0</v>
      </c>
      <c r="H75" s="21">
        <f>ROUND(E75-G75,2)</f>
        <v>6.64</v>
      </c>
    </row>
    <row r="76" spans="1:8" ht="15">
      <c r="A76" s="2" t="s">
        <v>72</v>
      </c>
      <c r="B76" s="2" t="s">
        <v>55</v>
      </c>
      <c r="C76" s="6">
        <v>13.46</v>
      </c>
      <c r="D76" s="2">
        <v>1</v>
      </c>
      <c r="E76" s="21">
        <f>ROUND(C76*D76,2)</f>
        <v>13.46</v>
      </c>
      <c r="F76" s="3">
        <v>0</v>
      </c>
      <c r="G76" s="21">
        <f>ROUND(E76*F76,2)</f>
        <v>0</v>
      </c>
      <c r="H76" s="21">
        <f>ROUND(E76-G76,2)</f>
        <v>13.46</v>
      </c>
    </row>
    <row r="77" spans="1:8" ht="15">
      <c r="A77" s="7" t="s">
        <v>74</v>
      </c>
      <c r="B77" s="7" t="s">
        <v>55</v>
      </c>
      <c r="C77" s="8">
        <v>14.98</v>
      </c>
      <c r="D77" s="7">
        <v>1</v>
      </c>
      <c r="E77" s="20">
        <f>ROUND(C77*D77,2)</f>
        <v>14.98</v>
      </c>
      <c r="F77" s="9">
        <v>0</v>
      </c>
      <c r="G77" s="20">
        <f>ROUND(E77*F77,2)</f>
        <v>0</v>
      </c>
      <c r="H77" s="20">
        <f>ROUND(E77-G77,2)</f>
        <v>14.98</v>
      </c>
    </row>
    <row r="78" spans="1:8" ht="15">
      <c r="A78" s="1" t="s">
        <v>75</v>
      </c>
      <c r="E78" s="21">
        <f>SUM(E12:E77)</f>
        <v>698.6500000000001</v>
      </c>
      <c r="G78" s="4">
        <f>SUM(G12:G77)</f>
        <v>0</v>
      </c>
      <c r="H78" s="4">
        <f>ROUND(E78-G78,2)</f>
        <v>698.65</v>
      </c>
    </row>
    <row r="79" spans="1:8" ht="15">
      <c r="A79" s="1" t="s">
        <v>76</v>
      </c>
      <c r="E79" s="21">
        <f>+E8-E78</f>
        <v>37.34999999999991</v>
      </c>
      <c r="G79" s="4">
        <f>+G8-G78</f>
        <v>0</v>
      </c>
      <c r="H79" s="4">
        <f>ROUND(E79-G79,2)</f>
        <v>37.35</v>
      </c>
    </row>
    <row r="80" ht="15">
      <c r="A80" t="s">
        <v>11</v>
      </c>
    </row>
    <row r="81" ht="15">
      <c r="A81" s="1" t="s">
        <v>77</v>
      </c>
    </row>
    <row r="82" spans="1:8" ht="15">
      <c r="A82" s="2" t="s">
        <v>67</v>
      </c>
      <c r="B82" s="2" t="s">
        <v>55</v>
      </c>
      <c r="C82" s="6">
        <v>20.19</v>
      </c>
      <c r="D82" s="2">
        <v>1</v>
      </c>
      <c r="E82" s="21">
        <f>ROUND(C82*D82,2)</f>
        <v>20.19</v>
      </c>
      <c r="F82" s="3">
        <v>0</v>
      </c>
      <c r="G82" s="21">
        <f>ROUND(E82*F82,2)</f>
        <v>0</v>
      </c>
      <c r="H82" s="21">
        <f>ROUND(E82-G82,2)</f>
        <v>20.19</v>
      </c>
    </row>
    <row r="83" spans="1:8" ht="15">
      <c r="A83" s="2" t="s">
        <v>61</v>
      </c>
      <c r="B83" s="2" t="s">
        <v>55</v>
      </c>
      <c r="C83" s="6">
        <v>20.8</v>
      </c>
      <c r="D83" s="2">
        <v>1</v>
      </c>
      <c r="E83" s="21">
        <f>ROUND(C83*D83,2)</f>
        <v>20.8</v>
      </c>
      <c r="F83" s="3">
        <v>0</v>
      </c>
      <c r="G83" s="21">
        <f>ROUND(E83*F83,2)</f>
        <v>0</v>
      </c>
      <c r="H83" s="21">
        <f>ROUND(E83-G83,2)</f>
        <v>20.8</v>
      </c>
    </row>
    <row r="84" spans="1:8" ht="15">
      <c r="A84" s="2" t="s">
        <v>63</v>
      </c>
      <c r="B84" s="2" t="s">
        <v>55</v>
      </c>
      <c r="C84" s="6">
        <v>28.56</v>
      </c>
      <c r="D84" s="2">
        <v>1</v>
      </c>
      <c r="E84" s="21">
        <f>ROUND(C84*D84,2)</f>
        <v>28.56</v>
      </c>
      <c r="F84" s="3">
        <v>0</v>
      </c>
      <c r="G84" s="21">
        <f>ROUND(E84*F84,2)</f>
        <v>0</v>
      </c>
      <c r="H84" s="21">
        <f>ROUND(E84-G84,2)</f>
        <v>28.56</v>
      </c>
    </row>
    <row r="85" spans="1:8" ht="15">
      <c r="A85" s="7" t="s">
        <v>72</v>
      </c>
      <c r="B85" s="7" t="s">
        <v>55</v>
      </c>
      <c r="C85" s="8">
        <v>76.48</v>
      </c>
      <c r="D85" s="7">
        <v>1</v>
      </c>
      <c r="E85" s="20">
        <f>ROUND(C85*D85,2)</f>
        <v>76.48</v>
      </c>
      <c r="F85" s="9">
        <v>0</v>
      </c>
      <c r="G85" s="20">
        <f>ROUND(E85*F85,2)</f>
        <v>0</v>
      </c>
      <c r="H85" s="20">
        <f>ROUND(E85-G85,2)</f>
        <v>76.48</v>
      </c>
    </row>
    <row r="86" spans="1:8" ht="15">
      <c r="A86" s="1" t="s">
        <v>78</v>
      </c>
      <c r="E86" s="21">
        <f>SUM(E82:E85)</f>
        <v>146.03</v>
      </c>
      <c r="G86" s="4">
        <f>SUM(G82:G85)</f>
        <v>0</v>
      </c>
      <c r="H86" s="4">
        <f>ROUND(E86-G86,2)</f>
        <v>146.03</v>
      </c>
    </row>
    <row r="87" spans="1:8" ht="15">
      <c r="A87" s="1" t="s">
        <v>79</v>
      </c>
      <c r="E87" s="21">
        <f>+E78+E86</f>
        <v>844.6800000000001</v>
      </c>
      <c r="G87" s="4">
        <f>+G78+G86</f>
        <v>0</v>
      </c>
      <c r="H87" s="4">
        <f>ROUND(E87-G87,2)</f>
        <v>844.68</v>
      </c>
    </row>
    <row r="88" spans="1:8" ht="15">
      <c r="A88" s="1" t="s">
        <v>80</v>
      </c>
      <c r="E88" s="21">
        <f>+E8-E87</f>
        <v>-108.68000000000006</v>
      </c>
      <c r="G88" s="4">
        <f>+G8-G87</f>
        <v>0</v>
      </c>
      <c r="H88" s="4">
        <f>ROUND(E88-G88,2)</f>
        <v>-108.68</v>
      </c>
    </row>
    <row r="89" ht="15">
      <c r="A89" t="s">
        <v>2</v>
      </c>
    </row>
    <row r="90" ht="15">
      <c r="A90" t="s">
        <v>135</v>
      </c>
    </row>
    <row r="92" ht="15">
      <c r="A92" s="1" t="s">
        <v>81</v>
      </c>
    </row>
    <row r="93" ht="15">
      <c r="A93" s="1" t="s">
        <v>82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21" customWidth="1"/>
    <col min="4" max="4" width="10.7109375" style="0" customWidth="1"/>
    <col min="5" max="5" width="13.7109375" style="21" customWidth="1"/>
  </cols>
  <sheetData>
    <row r="1" spans="1:8" ht="15">
      <c r="A1" s="18" t="s">
        <v>94</v>
      </c>
      <c r="B1" s="18"/>
      <c r="C1" s="18"/>
      <c r="D1" s="18"/>
      <c r="E1" s="18"/>
      <c r="F1" s="18"/>
      <c r="G1" s="18"/>
      <c r="H1" s="18"/>
    </row>
    <row r="2" spans="1:8" ht="15">
      <c r="A2" s="18" t="s">
        <v>95</v>
      </c>
      <c r="B2" s="18"/>
      <c r="C2" s="18"/>
      <c r="D2" s="18"/>
      <c r="E2" s="18"/>
      <c r="F2" s="18"/>
      <c r="G2" s="18"/>
      <c r="H2" s="18"/>
    </row>
    <row r="3" spans="1:8" ht="15">
      <c r="A3" s="18" t="s">
        <v>138</v>
      </c>
      <c r="B3" s="18"/>
      <c r="C3" s="18"/>
      <c r="D3" s="18"/>
      <c r="E3" s="18"/>
      <c r="F3" s="18"/>
      <c r="G3" s="18"/>
      <c r="H3" s="18"/>
    </row>
    <row r="4" spans="1:8" ht="15">
      <c r="A4" s="10"/>
      <c r="B4" s="10"/>
      <c r="C4" s="20"/>
      <c r="D4" s="10"/>
      <c r="E4" s="20"/>
      <c r="F4" s="19" t="s">
        <v>84</v>
      </c>
      <c r="G4" s="19"/>
      <c r="H4" s="17" t="s">
        <v>87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83</v>
      </c>
      <c r="F5" s="14" t="s">
        <v>85</v>
      </c>
      <c r="G5" s="14" t="s">
        <v>86</v>
      </c>
      <c r="H5" s="14" t="s">
        <v>86</v>
      </c>
    </row>
    <row r="6" ht="15">
      <c r="A6" s="1" t="s">
        <v>7</v>
      </c>
    </row>
    <row r="7" spans="1:8" ht="15">
      <c r="A7" s="7" t="s">
        <v>8</v>
      </c>
      <c r="B7" s="7" t="s">
        <v>9</v>
      </c>
      <c r="C7" s="8">
        <v>4.6</v>
      </c>
      <c r="D7" s="7">
        <v>160</v>
      </c>
      <c r="E7" s="20">
        <f>ROUND(C7*D7,2)</f>
        <v>736</v>
      </c>
      <c r="F7" s="9">
        <v>0</v>
      </c>
      <c r="G7" s="20">
        <f>ROUND(E7*F7,2)</f>
        <v>0</v>
      </c>
      <c r="H7" s="20">
        <f>ROUND(E7-G7,2)</f>
        <v>736</v>
      </c>
    </row>
    <row r="8" spans="1:8" ht="15">
      <c r="A8" s="1" t="s">
        <v>10</v>
      </c>
      <c r="E8" s="21">
        <f>SUM(E7:E7)</f>
        <v>736</v>
      </c>
      <c r="G8" s="4">
        <f>SUM(G7:G7)</f>
        <v>0</v>
      </c>
      <c r="H8" s="4">
        <f>ROUND(E8-G8,2)</f>
        <v>736</v>
      </c>
    </row>
    <row r="9" ht="15">
      <c r="A9" t="s">
        <v>11</v>
      </c>
    </row>
    <row r="10" ht="15">
      <c r="A10" s="1" t="s">
        <v>12</v>
      </c>
    </row>
    <row r="11" ht="15">
      <c r="A11" s="5" t="s">
        <v>13</v>
      </c>
    </row>
    <row r="12" spans="1:8" ht="15">
      <c r="A12" s="2" t="s">
        <v>14</v>
      </c>
      <c r="B12" s="2" t="s">
        <v>15</v>
      </c>
      <c r="C12" s="6">
        <v>6.5</v>
      </c>
      <c r="D12" s="2">
        <v>5.5</v>
      </c>
      <c r="E12" s="21">
        <f>ROUND(C12*D12,2)</f>
        <v>35.75</v>
      </c>
      <c r="F12" s="3">
        <v>0</v>
      </c>
      <c r="G12" s="21">
        <f>ROUND(E12*F12,2)</f>
        <v>0</v>
      </c>
      <c r="H12" s="21">
        <f>ROUND(E12-G12,2)</f>
        <v>35.75</v>
      </c>
    </row>
    <row r="13" spans="1:8" ht="15">
      <c r="A13" s="2" t="s">
        <v>16</v>
      </c>
      <c r="B13" s="2" t="s">
        <v>15</v>
      </c>
      <c r="C13" s="6">
        <v>5</v>
      </c>
      <c r="D13" s="2">
        <v>1.5</v>
      </c>
      <c r="E13" s="21">
        <f>ROUND(C13*D13,2)</f>
        <v>7.5</v>
      </c>
      <c r="F13" s="3">
        <v>0</v>
      </c>
      <c r="G13" s="21">
        <f>ROUND(E13*F13,2)</f>
        <v>0</v>
      </c>
      <c r="H13" s="21">
        <f>ROUND(E13-G13,2)</f>
        <v>7.5</v>
      </c>
    </row>
    <row r="14" ht="15">
      <c r="A14" s="5" t="s">
        <v>17</v>
      </c>
    </row>
    <row r="15" spans="1:8" ht="15">
      <c r="A15" s="2" t="s">
        <v>18</v>
      </c>
      <c r="B15" s="2" t="s">
        <v>19</v>
      </c>
      <c r="C15" s="6">
        <v>14.5</v>
      </c>
      <c r="D15" s="2">
        <v>0.5</v>
      </c>
      <c r="E15" s="21">
        <f>ROUND(C15*D15,2)</f>
        <v>7.25</v>
      </c>
      <c r="F15" s="3">
        <v>0</v>
      </c>
      <c r="G15" s="21">
        <f>ROUND(E15*F15,2)</f>
        <v>0</v>
      </c>
      <c r="H15" s="21">
        <f>ROUND(E15-G15,2)</f>
        <v>7.25</v>
      </c>
    </row>
    <row r="16" spans="1:8" ht="15">
      <c r="A16" s="2" t="s">
        <v>20</v>
      </c>
      <c r="B16" s="2" t="s">
        <v>19</v>
      </c>
      <c r="C16" s="6">
        <v>23.76</v>
      </c>
      <c r="D16" s="2">
        <v>0.5</v>
      </c>
      <c r="E16" s="21">
        <f>ROUND(C16*D16,2)</f>
        <v>11.88</v>
      </c>
      <c r="F16" s="3">
        <v>0</v>
      </c>
      <c r="G16" s="21">
        <f>ROUND(E16*F16,2)</f>
        <v>0</v>
      </c>
      <c r="H16" s="21">
        <f>ROUND(E16-G16,2)</f>
        <v>11.88</v>
      </c>
    </row>
    <row r="17" spans="1:8" ht="15">
      <c r="A17" s="2" t="s">
        <v>21</v>
      </c>
      <c r="B17" s="2" t="s">
        <v>19</v>
      </c>
      <c r="C17" s="6">
        <v>14.5</v>
      </c>
      <c r="D17" s="2">
        <v>4</v>
      </c>
      <c r="E17" s="21">
        <f>ROUND(C17*D17,2)</f>
        <v>58</v>
      </c>
      <c r="F17" s="3">
        <v>0</v>
      </c>
      <c r="G17" s="21">
        <f>ROUND(E17*F17,2)</f>
        <v>0</v>
      </c>
      <c r="H17" s="21">
        <f>ROUND(E17-G17,2)</f>
        <v>58</v>
      </c>
    </row>
    <row r="18" spans="1:8" ht="15">
      <c r="A18" s="2" t="s">
        <v>22</v>
      </c>
      <c r="B18" s="2" t="s">
        <v>23</v>
      </c>
      <c r="C18" s="6">
        <v>9.12</v>
      </c>
      <c r="D18" s="2">
        <v>0.75</v>
      </c>
      <c r="E18" s="21">
        <f>ROUND(C18*D18,2)</f>
        <v>6.84</v>
      </c>
      <c r="F18" s="3">
        <v>0</v>
      </c>
      <c r="G18" s="21">
        <f>ROUND(E18*F18,2)</f>
        <v>0</v>
      </c>
      <c r="H18" s="21">
        <f>ROUND(E18-G18,2)</f>
        <v>6.84</v>
      </c>
    </row>
    <row r="19" ht="15">
      <c r="A19" s="5" t="s">
        <v>24</v>
      </c>
    </row>
    <row r="20" spans="1:8" ht="15">
      <c r="A20" s="2" t="s">
        <v>25</v>
      </c>
      <c r="B20" s="2" t="s">
        <v>23</v>
      </c>
      <c r="C20" s="6">
        <v>24.58</v>
      </c>
      <c r="D20" s="2">
        <v>1.1875</v>
      </c>
      <c r="E20" s="21">
        <f>ROUND(C20*D20,2)</f>
        <v>29.19</v>
      </c>
      <c r="F20" s="3">
        <v>0</v>
      </c>
      <c r="G20" s="21">
        <f>ROUND(E20*F20,2)</f>
        <v>0</v>
      </c>
      <c r="H20" s="21">
        <f>ROUND(E20-G20,2)</f>
        <v>29.19</v>
      </c>
    </row>
    <row r="21" ht="15">
      <c r="A21" s="5" t="s">
        <v>26</v>
      </c>
    </row>
    <row r="22" spans="1:8" ht="15">
      <c r="A22" s="2" t="s">
        <v>27</v>
      </c>
      <c r="B22" s="2" t="s">
        <v>28</v>
      </c>
      <c r="C22" s="6">
        <v>0.14</v>
      </c>
      <c r="D22" s="2">
        <v>80</v>
      </c>
      <c r="E22" s="21">
        <f>ROUND(C22*D22,2)</f>
        <v>11.2</v>
      </c>
      <c r="F22" s="3">
        <v>0</v>
      </c>
      <c r="G22" s="21">
        <f>ROUND(E22*F22,2)</f>
        <v>0</v>
      </c>
      <c r="H22" s="21">
        <f>ROUND(E22-G22,2)</f>
        <v>11.2</v>
      </c>
    </row>
    <row r="23" spans="1:8" ht="15">
      <c r="A23" s="2" t="s">
        <v>29</v>
      </c>
      <c r="B23" s="2" t="s">
        <v>23</v>
      </c>
      <c r="C23" s="6">
        <v>2.4</v>
      </c>
      <c r="D23" s="2">
        <v>2</v>
      </c>
      <c r="E23" s="21">
        <f>ROUND(C23*D23,2)</f>
        <v>4.8</v>
      </c>
      <c r="F23" s="3">
        <v>0</v>
      </c>
      <c r="G23" s="21">
        <f>ROUND(E23*F23,2)</f>
        <v>0</v>
      </c>
      <c r="H23" s="21">
        <f>ROUND(E23-G23,2)</f>
        <v>4.8</v>
      </c>
    </row>
    <row r="24" spans="1:8" ht="15">
      <c r="A24" s="2" t="s">
        <v>30</v>
      </c>
      <c r="B24" s="2" t="s">
        <v>23</v>
      </c>
      <c r="C24" s="6">
        <v>19.93</v>
      </c>
      <c r="D24" s="2">
        <v>1</v>
      </c>
      <c r="E24" s="21">
        <f>ROUND(C24*D24,2)</f>
        <v>19.93</v>
      </c>
      <c r="F24" s="3">
        <v>0</v>
      </c>
      <c r="G24" s="21">
        <f>ROUND(E24*F24,2)</f>
        <v>0</v>
      </c>
      <c r="H24" s="21">
        <f>ROUND(E24-G24,2)</f>
        <v>19.93</v>
      </c>
    </row>
    <row r="25" spans="1:8" ht="15">
      <c r="A25" s="2" t="s">
        <v>31</v>
      </c>
      <c r="B25" s="2" t="s">
        <v>28</v>
      </c>
      <c r="C25" s="6">
        <v>6.45</v>
      </c>
      <c r="D25" s="2">
        <v>2</v>
      </c>
      <c r="E25" s="21">
        <f>ROUND(C25*D25,2)</f>
        <v>12.9</v>
      </c>
      <c r="F25" s="3">
        <v>0</v>
      </c>
      <c r="G25" s="21">
        <f>ROUND(E25*F25,2)</f>
        <v>0</v>
      </c>
      <c r="H25" s="21">
        <f>ROUND(E25-G25,2)</f>
        <v>12.9</v>
      </c>
    </row>
    <row r="26" spans="1:8" ht="15">
      <c r="A26" s="2" t="s">
        <v>32</v>
      </c>
      <c r="B26" s="2" t="s">
        <v>28</v>
      </c>
      <c r="C26" s="6">
        <v>44.9</v>
      </c>
      <c r="D26" s="2">
        <v>0.5</v>
      </c>
      <c r="E26" s="21">
        <f>ROUND(C26*D26,2)</f>
        <v>22.45</v>
      </c>
      <c r="F26" s="3">
        <v>0</v>
      </c>
      <c r="G26" s="21">
        <f>ROUND(E26*F26,2)</f>
        <v>0</v>
      </c>
      <c r="H26" s="21">
        <f>ROUND(E26-G26,2)</f>
        <v>22.45</v>
      </c>
    </row>
    <row r="27" spans="1:8" ht="15">
      <c r="A27" s="2" t="s">
        <v>33</v>
      </c>
      <c r="B27" s="2" t="s">
        <v>23</v>
      </c>
      <c r="C27" s="6">
        <v>15.25</v>
      </c>
      <c r="D27" s="2">
        <v>2.69</v>
      </c>
      <c r="E27" s="21">
        <f>ROUND(C27*D27,2)</f>
        <v>41.02</v>
      </c>
      <c r="F27" s="3">
        <v>0</v>
      </c>
      <c r="G27" s="21">
        <f>ROUND(E27*F27,2)</f>
        <v>0</v>
      </c>
      <c r="H27" s="21">
        <f>ROUND(E27-G27,2)</f>
        <v>41.02</v>
      </c>
    </row>
    <row r="28" spans="1:8" ht="15">
      <c r="A28" s="2" t="s">
        <v>34</v>
      </c>
      <c r="B28" s="2" t="s">
        <v>28</v>
      </c>
      <c r="C28" s="6">
        <v>22.46</v>
      </c>
      <c r="D28" s="2">
        <v>0.75</v>
      </c>
      <c r="E28" s="21">
        <f>ROUND(C28*D28,2)</f>
        <v>16.85</v>
      </c>
      <c r="F28" s="3">
        <v>0</v>
      </c>
      <c r="G28" s="21">
        <f>ROUND(E28*F28,2)</f>
        <v>0</v>
      </c>
      <c r="H28" s="21">
        <f>ROUND(E28-G28,2)</f>
        <v>16.85</v>
      </c>
    </row>
    <row r="29" spans="1:8" ht="15">
      <c r="A29" s="2" t="s">
        <v>35</v>
      </c>
      <c r="B29" s="2" t="s">
        <v>28</v>
      </c>
      <c r="C29" s="6">
        <v>2.34</v>
      </c>
      <c r="D29" s="2">
        <v>7.5</v>
      </c>
      <c r="E29" s="21">
        <f>ROUND(C29*D29,2)</f>
        <v>17.55</v>
      </c>
      <c r="F29" s="3">
        <v>0</v>
      </c>
      <c r="G29" s="21">
        <f>ROUND(E29*F29,2)</f>
        <v>0</v>
      </c>
      <c r="H29" s="21">
        <f>ROUND(E29-G29,2)</f>
        <v>17.55</v>
      </c>
    </row>
    <row r="30" ht="15">
      <c r="A30" s="5" t="s">
        <v>36</v>
      </c>
    </row>
    <row r="31" spans="1:8" ht="15">
      <c r="A31" s="2" t="s">
        <v>134</v>
      </c>
      <c r="B31" s="2" t="s">
        <v>28</v>
      </c>
      <c r="C31" s="6">
        <v>2.67</v>
      </c>
      <c r="D31" s="2">
        <v>3</v>
      </c>
      <c r="E31" s="21">
        <f>ROUND(C31*D31,2)</f>
        <v>8.01</v>
      </c>
      <c r="F31" s="3">
        <v>0</v>
      </c>
      <c r="G31" s="21">
        <f>ROUND(E31*F31,2)</f>
        <v>0</v>
      </c>
      <c r="H31" s="21">
        <f>ROUND(E31-G31,2)</f>
        <v>8.01</v>
      </c>
    </row>
    <row r="32" ht="15">
      <c r="A32" s="5" t="s">
        <v>37</v>
      </c>
    </row>
    <row r="33" spans="1:8" ht="15">
      <c r="A33" s="2" t="s">
        <v>38</v>
      </c>
      <c r="B33" s="2" t="s">
        <v>39</v>
      </c>
      <c r="C33" s="6">
        <v>0.3</v>
      </c>
      <c r="D33" s="2">
        <v>75</v>
      </c>
      <c r="E33" s="21">
        <f>ROUND(C33*D33,2)</f>
        <v>22.5</v>
      </c>
      <c r="F33" s="3">
        <v>0</v>
      </c>
      <c r="G33" s="21">
        <f>ROUND(E33*F33,2)</f>
        <v>0</v>
      </c>
      <c r="H33" s="21">
        <f>ROUND(E33-G33,2)</f>
        <v>22.5</v>
      </c>
    </row>
    <row r="34" spans="1:8" ht="15">
      <c r="A34" s="2" t="s">
        <v>131</v>
      </c>
      <c r="B34" s="2" t="s">
        <v>40</v>
      </c>
      <c r="C34" s="6">
        <v>0.23</v>
      </c>
      <c r="D34" s="2">
        <v>75</v>
      </c>
      <c r="E34" s="21">
        <f>ROUND(C34*D34,2)</f>
        <v>17.25</v>
      </c>
      <c r="F34" s="3">
        <v>0</v>
      </c>
      <c r="G34" s="21">
        <f>ROUND(E34*F34,2)</f>
        <v>0</v>
      </c>
      <c r="H34" s="21">
        <f>ROUND(E34-G34,2)</f>
        <v>17.25</v>
      </c>
    </row>
    <row r="35" ht="15">
      <c r="A35" s="5" t="s">
        <v>42</v>
      </c>
    </row>
    <row r="36" spans="1:8" ht="15">
      <c r="A36" s="2" t="s">
        <v>132</v>
      </c>
      <c r="B36" s="2" t="s">
        <v>23</v>
      </c>
      <c r="C36" s="6">
        <v>2.38</v>
      </c>
      <c r="D36" s="2">
        <v>0.5</v>
      </c>
      <c r="E36" s="21">
        <f>ROUND(C36*D36,2)</f>
        <v>1.19</v>
      </c>
      <c r="F36" s="3">
        <v>0</v>
      </c>
      <c r="G36" s="21">
        <f>ROUND(E36*F36,2)</f>
        <v>0</v>
      </c>
      <c r="H36" s="21">
        <f>ROUND(E36-G36,2)</f>
        <v>1.19</v>
      </c>
    </row>
    <row r="37" spans="1:8" ht="15">
      <c r="A37" s="2" t="s">
        <v>43</v>
      </c>
      <c r="B37" s="2" t="s">
        <v>23</v>
      </c>
      <c r="C37" s="6">
        <v>2.09</v>
      </c>
      <c r="D37" s="2">
        <v>1.5</v>
      </c>
      <c r="E37" s="21">
        <f>ROUND(C37*D37,2)</f>
        <v>3.14</v>
      </c>
      <c r="F37" s="3">
        <v>0</v>
      </c>
      <c r="G37" s="21">
        <f>ROUND(E37*F37,2)</f>
        <v>0</v>
      </c>
      <c r="H37" s="21">
        <f>ROUND(E37-G37,2)</f>
        <v>3.14</v>
      </c>
    </row>
    <row r="38" spans="1:8" ht="15">
      <c r="A38" s="2" t="s">
        <v>44</v>
      </c>
      <c r="B38" s="2" t="s">
        <v>23</v>
      </c>
      <c r="C38" s="6">
        <v>4.8</v>
      </c>
      <c r="D38" s="2">
        <v>0.5</v>
      </c>
      <c r="E38" s="21">
        <f>ROUND(C38*D38,2)</f>
        <v>2.4</v>
      </c>
      <c r="F38" s="3">
        <v>0</v>
      </c>
      <c r="G38" s="21">
        <f>ROUND(E38*F38,2)</f>
        <v>0</v>
      </c>
      <c r="H38" s="21">
        <f>ROUND(E38-G38,2)</f>
        <v>2.4</v>
      </c>
    </row>
    <row r="39" spans="1:8" ht="15">
      <c r="A39" s="2" t="s">
        <v>45</v>
      </c>
      <c r="B39" s="2" t="s">
        <v>23</v>
      </c>
      <c r="C39" s="6">
        <v>2.37</v>
      </c>
      <c r="D39" s="2">
        <v>0.5</v>
      </c>
      <c r="E39" s="21">
        <f>ROUND(C39*D39,2)</f>
        <v>1.19</v>
      </c>
      <c r="F39" s="3">
        <v>0</v>
      </c>
      <c r="G39" s="21">
        <f>ROUND(E39*F39,2)</f>
        <v>0</v>
      </c>
      <c r="H39" s="21">
        <f>ROUND(E39-G39,2)</f>
        <v>1.19</v>
      </c>
    </row>
    <row r="40" spans="1:8" ht="15">
      <c r="A40" s="2" t="s">
        <v>46</v>
      </c>
      <c r="B40" s="2" t="s">
        <v>23</v>
      </c>
      <c r="C40" s="6">
        <v>3.59</v>
      </c>
      <c r="D40" s="2">
        <v>0.1</v>
      </c>
      <c r="E40" s="21">
        <f>ROUND(C40*D40,2)</f>
        <v>0.36</v>
      </c>
      <c r="F40" s="3">
        <v>0</v>
      </c>
      <c r="G40" s="21">
        <f>ROUND(E40*F40,2)</f>
        <v>0</v>
      </c>
      <c r="H40" s="21">
        <f>ROUND(E40-G40,2)</f>
        <v>0.36</v>
      </c>
    </row>
    <row r="41" ht="15">
      <c r="A41" s="5" t="s">
        <v>47</v>
      </c>
    </row>
    <row r="42" spans="1:8" ht="15">
      <c r="A42" s="2" t="s">
        <v>48</v>
      </c>
      <c r="B42" s="2" t="s">
        <v>19</v>
      </c>
      <c r="C42" s="6">
        <v>7</v>
      </c>
      <c r="D42" s="2">
        <v>5</v>
      </c>
      <c r="E42" s="21">
        <f>ROUND(C42*D42,2)</f>
        <v>35</v>
      </c>
      <c r="F42" s="3">
        <v>0</v>
      </c>
      <c r="G42" s="21">
        <f>ROUND(E42*F42,2)</f>
        <v>0</v>
      </c>
      <c r="H42" s="21">
        <f>ROUND(E42-G42,2)</f>
        <v>35</v>
      </c>
    </row>
    <row r="43" ht="15">
      <c r="A43" s="5" t="s">
        <v>49</v>
      </c>
    </row>
    <row r="44" spans="1:8" ht="15">
      <c r="A44" s="2" t="s">
        <v>50</v>
      </c>
      <c r="B44" s="2" t="s">
        <v>9</v>
      </c>
      <c r="C44" s="6">
        <v>0.35</v>
      </c>
      <c r="D44" s="16">
        <f>D7</f>
        <v>160</v>
      </c>
      <c r="E44" s="21">
        <f>ROUND(C44*D44,2)</f>
        <v>56</v>
      </c>
      <c r="F44" s="3">
        <v>0</v>
      </c>
      <c r="G44" s="21">
        <f>ROUND(E44*F44,2)</f>
        <v>0</v>
      </c>
      <c r="H44" s="21">
        <f>ROUND(E44-G44,2)</f>
        <v>56</v>
      </c>
    </row>
    <row r="45" ht="15">
      <c r="A45" s="5" t="s">
        <v>51</v>
      </c>
    </row>
    <row r="46" spans="1:8" ht="15">
      <c r="A46" s="2" t="s">
        <v>52</v>
      </c>
      <c r="B46" s="2" t="s">
        <v>9</v>
      </c>
      <c r="C46" s="6">
        <v>0.4</v>
      </c>
      <c r="D46" s="16">
        <f>D7</f>
        <v>160</v>
      </c>
      <c r="E46" s="21">
        <f>ROUND(C46*D46,2)</f>
        <v>64</v>
      </c>
      <c r="F46" s="3">
        <v>0</v>
      </c>
      <c r="G46" s="21">
        <f>ROUND(E46*F46,2)</f>
        <v>0</v>
      </c>
      <c r="H46" s="21">
        <f>ROUND(E46-G46,2)</f>
        <v>64</v>
      </c>
    </row>
    <row r="47" ht="15">
      <c r="A47" s="5" t="s">
        <v>56</v>
      </c>
    </row>
    <row r="48" spans="1:8" ht="15">
      <c r="A48" s="2" t="s">
        <v>57</v>
      </c>
      <c r="B48" s="2" t="s">
        <v>55</v>
      </c>
      <c r="C48" s="6">
        <v>8</v>
      </c>
      <c r="D48" s="2">
        <v>1</v>
      </c>
      <c r="E48" s="21">
        <f>ROUND(C48*D48,2)</f>
        <v>8</v>
      </c>
      <c r="F48" s="3">
        <v>0</v>
      </c>
      <c r="G48" s="21">
        <f>ROUND(E48*F48,2)</f>
        <v>0</v>
      </c>
      <c r="H48" s="21">
        <f>ROUND(E48-G48,2)</f>
        <v>8</v>
      </c>
    </row>
    <row r="49" ht="15">
      <c r="A49" s="5" t="s">
        <v>58</v>
      </c>
    </row>
    <row r="50" spans="1:8" ht="15">
      <c r="A50" s="2" t="s">
        <v>59</v>
      </c>
      <c r="B50" s="2" t="s">
        <v>55</v>
      </c>
      <c r="C50" s="6">
        <v>10</v>
      </c>
      <c r="D50" s="2">
        <v>0.333</v>
      </c>
      <c r="E50" s="21">
        <f>ROUND(C50*D50,2)</f>
        <v>3.33</v>
      </c>
      <c r="F50" s="3">
        <v>0</v>
      </c>
      <c r="G50" s="21">
        <f>ROUND(E50*F50,2)</f>
        <v>0</v>
      </c>
      <c r="H50" s="21">
        <f>ROUND(E50-G50,2)</f>
        <v>3.33</v>
      </c>
    </row>
    <row r="51" ht="15">
      <c r="A51" s="5" t="s">
        <v>60</v>
      </c>
    </row>
    <row r="52" spans="1:8" ht="15">
      <c r="A52" s="2" t="s">
        <v>61</v>
      </c>
      <c r="B52" s="2" t="s">
        <v>62</v>
      </c>
      <c r="C52" s="6">
        <v>14.23</v>
      </c>
      <c r="D52" s="2">
        <v>0.4228</v>
      </c>
      <c r="E52" s="21">
        <f>ROUND(C52*D52,2)</f>
        <v>6.02</v>
      </c>
      <c r="F52" s="3">
        <v>0</v>
      </c>
      <c r="G52" s="21">
        <f>ROUND(E52*F52,2)</f>
        <v>0</v>
      </c>
      <c r="H52" s="21">
        <f>ROUND(E52-G52,2)</f>
        <v>6.02</v>
      </c>
    </row>
    <row r="53" spans="1:8" ht="15">
      <c r="A53" s="2" t="s">
        <v>63</v>
      </c>
      <c r="B53" s="2" t="s">
        <v>62</v>
      </c>
      <c r="C53" s="6">
        <v>14.23</v>
      </c>
      <c r="D53" s="2">
        <v>0.176</v>
      </c>
      <c r="E53" s="21">
        <f>ROUND(C53*D53,2)</f>
        <v>2.5</v>
      </c>
      <c r="F53" s="3">
        <v>0</v>
      </c>
      <c r="G53" s="21">
        <f>ROUND(E53*F53,2)</f>
        <v>0</v>
      </c>
      <c r="H53" s="21">
        <f>ROUND(E53-G53,2)</f>
        <v>2.5</v>
      </c>
    </row>
    <row r="54" ht="15">
      <c r="A54" s="5" t="s">
        <v>64</v>
      </c>
    </row>
    <row r="55" spans="1:8" ht="15">
      <c r="A55" s="2" t="s">
        <v>65</v>
      </c>
      <c r="B55" s="2" t="s">
        <v>62</v>
      </c>
      <c r="C55" s="6">
        <v>9.06</v>
      </c>
      <c r="D55" s="2">
        <v>1.05</v>
      </c>
      <c r="E55" s="21">
        <f>ROUND(C55*D55,2)</f>
        <v>9.51</v>
      </c>
      <c r="F55" s="3">
        <v>0</v>
      </c>
      <c r="G55" s="21">
        <f>ROUND(E55*F55,2)</f>
        <v>0</v>
      </c>
      <c r="H55" s="21">
        <f>ROUND(E55-G55,2)</f>
        <v>9.51</v>
      </c>
    </row>
    <row r="56" ht="15">
      <c r="A56" s="5" t="s">
        <v>66</v>
      </c>
    </row>
    <row r="57" spans="1:8" ht="15">
      <c r="A57" s="2" t="s">
        <v>65</v>
      </c>
      <c r="B57" s="2" t="s">
        <v>62</v>
      </c>
      <c r="C57" s="6">
        <v>9.06</v>
      </c>
      <c r="D57" s="2">
        <v>0.25</v>
      </c>
      <c r="E57" s="21">
        <f>ROUND(C57*D57,2)</f>
        <v>2.27</v>
      </c>
      <c r="F57" s="3">
        <v>0</v>
      </c>
      <c r="G57" s="21">
        <f>ROUND(E57*F57,2)</f>
        <v>0</v>
      </c>
      <c r="H57" s="21">
        <f>ROUND(E57-G57,2)</f>
        <v>2.27</v>
      </c>
    </row>
    <row r="58" spans="1:8" ht="15">
      <c r="A58" s="2" t="s">
        <v>67</v>
      </c>
      <c r="B58" s="2" t="s">
        <v>62</v>
      </c>
      <c r="C58" s="6">
        <v>9.06</v>
      </c>
      <c r="D58" s="2">
        <v>0.0786</v>
      </c>
      <c r="E58" s="21">
        <f>ROUND(C58*D58,2)</f>
        <v>0.71</v>
      </c>
      <c r="F58" s="3">
        <v>0</v>
      </c>
      <c r="G58" s="21">
        <f>ROUND(E58*F58,2)</f>
        <v>0</v>
      </c>
      <c r="H58" s="21">
        <f>ROUND(E58-G58,2)</f>
        <v>0.71</v>
      </c>
    </row>
    <row r="59" ht="15">
      <c r="A59" s="5" t="s">
        <v>68</v>
      </c>
    </row>
    <row r="60" spans="1:8" ht="15">
      <c r="A60" s="2" t="s">
        <v>65</v>
      </c>
      <c r="B60" s="2" t="s">
        <v>62</v>
      </c>
      <c r="C60" s="6">
        <v>9.06</v>
      </c>
      <c r="D60" s="2">
        <v>0.7</v>
      </c>
      <c r="E60" s="21">
        <f>ROUND(C60*D60,2)</f>
        <v>6.34</v>
      </c>
      <c r="F60" s="3">
        <v>0</v>
      </c>
      <c r="G60" s="21">
        <f>ROUND(E60*F60,2)</f>
        <v>0</v>
      </c>
      <c r="H60" s="21">
        <f>ROUND(E60-G60,2)</f>
        <v>6.34</v>
      </c>
    </row>
    <row r="61" spans="1:8" ht="15">
      <c r="A61" s="2" t="s">
        <v>69</v>
      </c>
      <c r="B61" s="2" t="s">
        <v>62</v>
      </c>
      <c r="C61" s="6">
        <v>14.25</v>
      </c>
      <c r="D61" s="2">
        <v>0.539</v>
      </c>
      <c r="E61" s="21">
        <f>ROUND(C61*D61,2)</f>
        <v>7.68</v>
      </c>
      <c r="F61" s="3">
        <v>0</v>
      </c>
      <c r="G61" s="21">
        <f>ROUND(E61*F61,2)</f>
        <v>0</v>
      </c>
      <c r="H61" s="21">
        <f>ROUND(E61-G61,2)</f>
        <v>7.68</v>
      </c>
    </row>
    <row r="62" ht="15">
      <c r="A62" s="5" t="s">
        <v>70</v>
      </c>
    </row>
    <row r="63" spans="1:8" ht="15">
      <c r="A63" s="2" t="s">
        <v>61</v>
      </c>
      <c r="B63" s="2" t="s">
        <v>71</v>
      </c>
      <c r="C63" s="6">
        <v>2.6</v>
      </c>
      <c r="D63" s="2">
        <v>4.897</v>
      </c>
      <c r="E63" s="21">
        <f>ROUND(C63*D63,2)</f>
        <v>12.73</v>
      </c>
      <c r="F63" s="3">
        <v>0</v>
      </c>
      <c r="G63" s="21">
        <f>ROUND(E63*F63,2)</f>
        <v>0</v>
      </c>
      <c r="H63" s="21">
        <f>ROUND(E63-G63,2)</f>
        <v>12.73</v>
      </c>
    </row>
    <row r="64" spans="1:8" ht="15">
      <c r="A64" s="2" t="s">
        <v>63</v>
      </c>
      <c r="B64" s="2" t="s">
        <v>71</v>
      </c>
      <c r="C64" s="6">
        <v>2.6</v>
      </c>
      <c r="D64" s="2">
        <v>2.9445</v>
      </c>
      <c r="E64" s="21">
        <f>ROUND(C64*D64,2)</f>
        <v>7.66</v>
      </c>
      <c r="F64" s="3">
        <v>0</v>
      </c>
      <c r="G64" s="21">
        <f>ROUND(E64*F64,2)</f>
        <v>0</v>
      </c>
      <c r="H64" s="21">
        <f>ROUND(E64-G64,2)</f>
        <v>7.66</v>
      </c>
    </row>
    <row r="65" spans="1:8" ht="15">
      <c r="A65" s="2" t="s">
        <v>72</v>
      </c>
      <c r="B65" s="2" t="s">
        <v>71</v>
      </c>
      <c r="C65" s="6">
        <v>2.6</v>
      </c>
      <c r="D65" s="2">
        <v>15.4779</v>
      </c>
      <c r="E65" s="21">
        <f>ROUND(C65*D65,2)</f>
        <v>40.24</v>
      </c>
      <c r="F65" s="3">
        <v>0</v>
      </c>
      <c r="G65" s="21">
        <f>ROUND(E65*F65,2)</f>
        <v>0</v>
      </c>
      <c r="H65" s="21">
        <f>ROUND(E65-G65,2)</f>
        <v>40.24</v>
      </c>
    </row>
    <row r="66" ht="15">
      <c r="A66" s="5" t="s">
        <v>73</v>
      </c>
    </row>
    <row r="67" spans="1:8" ht="15">
      <c r="A67" s="2" t="s">
        <v>67</v>
      </c>
      <c r="B67" s="2" t="s">
        <v>55</v>
      </c>
      <c r="C67" s="6">
        <v>8.16</v>
      </c>
      <c r="D67" s="2">
        <v>1</v>
      </c>
      <c r="E67" s="21">
        <f>ROUND(C67*D67,2)</f>
        <v>8.16</v>
      </c>
      <c r="F67" s="3">
        <v>0</v>
      </c>
      <c r="G67" s="21">
        <f>ROUND(E67*F67,2)</f>
        <v>0</v>
      </c>
      <c r="H67" s="21">
        <f>ROUND(E67-G67,2)</f>
        <v>8.16</v>
      </c>
    </row>
    <row r="68" spans="1:8" ht="15">
      <c r="A68" s="2" t="s">
        <v>61</v>
      </c>
      <c r="B68" s="2" t="s">
        <v>55</v>
      </c>
      <c r="C68" s="6">
        <v>2.53</v>
      </c>
      <c r="D68" s="2">
        <v>1</v>
      </c>
      <c r="E68" s="21">
        <f>ROUND(C68*D68,2)</f>
        <v>2.53</v>
      </c>
      <c r="F68" s="3">
        <v>0</v>
      </c>
      <c r="G68" s="21">
        <f>ROUND(E68*F68,2)</f>
        <v>0</v>
      </c>
      <c r="H68" s="21">
        <f>ROUND(E68-G68,2)</f>
        <v>2.53</v>
      </c>
    </row>
    <row r="69" spans="1:8" ht="15">
      <c r="A69" s="2" t="s">
        <v>63</v>
      </c>
      <c r="B69" s="2" t="s">
        <v>55</v>
      </c>
      <c r="C69" s="6">
        <v>6.64</v>
      </c>
      <c r="D69" s="2">
        <v>1</v>
      </c>
      <c r="E69" s="21">
        <f>ROUND(C69*D69,2)</f>
        <v>6.64</v>
      </c>
      <c r="F69" s="3">
        <v>0</v>
      </c>
      <c r="G69" s="21">
        <f>ROUND(E69*F69,2)</f>
        <v>0</v>
      </c>
      <c r="H69" s="21">
        <f>ROUND(E69-G69,2)</f>
        <v>6.64</v>
      </c>
    </row>
    <row r="70" spans="1:8" ht="15">
      <c r="A70" s="2" t="s">
        <v>72</v>
      </c>
      <c r="B70" s="2" t="s">
        <v>55</v>
      </c>
      <c r="C70" s="6">
        <v>11.46</v>
      </c>
      <c r="D70" s="2">
        <v>1</v>
      </c>
      <c r="E70" s="21">
        <f>ROUND(C70*D70,2)</f>
        <v>11.46</v>
      </c>
      <c r="F70" s="3">
        <v>0</v>
      </c>
      <c r="G70" s="21">
        <f>ROUND(E70*F70,2)</f>
        <v>0</v>
      </c>
      <c r="H70" s="21">
        <f>ROUND(E70-G70,2)</f>
        <v>11.46</v>
      </c>
    </row>
    <row r="71" spans="1:8" ht="15">
      <c r="A71" s="7" t="s">
        <v>74</v>
      </c>
      <c r="B71" s="7" t="s">
        <v>55</v>
      </c>
      <c r="C71" s="8">
        <v>14.08</v>
      </c>
      <c r="D71" s="7">
        <v>1</v>
      </c>
      <c r="E71" s="20">
        <f>ROUND(C71*D71,2)</f>
        <v>14.08</v>
      </c>
      <c r="F71" s="9">
        <v>0</v>
      </c>
      <c r="G71" s="20">
        <f>ROUND(E71*F71,2)</f>
        <v>0</v>
      </c>
      <c r="H71" s="20">
        <f>ROUND(E71-G71,2)</f>
        <v>14.08</v>
      </c>
    </row>
    <row r="72" spans="1:8" ht="15">
      <c r="A72" s="1" t="s">
        <v>75</v>
      </c>
      <c r="E72" s="21">
        <f>SUM(E12:E71)</f>
        <v>664.01</v>
      </c>
      <c r="G72" s="4">
        <f>SUM(G12:G71)</f>
        <v>0</v>
      </c>
      <c r="H72" s="4">
        <f>ROUND(E72-G72,2)</f>
        <v>664.01</v>
      </c>
    </row>
    <row r="73" spans="1:8" ht="15">
      <c r="A73" s="1" t="s">
        <v>76</v>
      </c>
      <c r="E73" s="21">
        <f>+E8-E72</f>
        <v>71.99000000000001</v>
      </c>
      <c r="G73" s="4">
        <f>+G8-G72</f>
        <v>0</v>
      </c>
      <c r="H73" s="4">
        <f>ROUND(E73-G73,2)</f>
        <v>71.99</v>
      </c>
    </row>
    <row r="74" ht="15">
      <c r="A74" t="s">
        <v>11</v>
      </c>
    </row>
    <row r="75" ht="15">
      <c r="A75" s="1" t="s">
        <v>77</v>
      </c>
    </row>
    <row r="76" spans="1:8" ht="15">
      <c r="A76" s="2" t="s">
        <v>67</v>
      </c>
      <c r="B76" s="2" t="s">
        <v>55</v>
      </c>
      <c r="C76" s="6">
        <v>19.19</v>
      </c>
      <c r="D76" s="2">
        <v>1</v>
      </c>
      <c r="E76" s="21">
        <f>ROUND(C76*D76,2)</f>
        <v>19.19</v>
      </c>
      <c r="F76" s="3">
        <v>0</v>
      </c>
      <c r="G76" s="21">
        <f>ROUND(E76*F76,2)</f>
        <v>0</v>
      </c>
      <c r="H76" s="21">
        <f>ROUND(E76-G76,2)</f>
        <v>19.19</v>
      </c>
    </row>
    <row r="77" spans="1:8" ht="15">
      <c r="A77" s="2" t="s">
        <v>61</v>
      </c>
      <c r="B77" s="2" t="s">
        <v>55</v>
      </c>
      <c r="C77" s="6">
        <v>17.43</v>
      </c>
      <c r="D77" s="2">
        <v>1</v>
      </c>
      <c r="E77" s="21">
        <f>ROUND(C77*D77,2)</f>
        <v>17.43</v>
      </c>
      <c r="F77" s="3">
        <v>0</v>
      </c>
      <c r="G77" s="21">
        <f>ROUND(E77*F77,2)</f>
        <v>0</v>
      </c>
      <c r="H77" s="21">
        <f>ROUND(E77-G77,2)</f>
        <v>17.43</v>
      </c>
    </row>
    <row r="78" spans="1:8" ht="15">
      <c r="A78" s="2" t="s">
        <v>63</v>
      </c>
      <c r="B78" s="2" t="s">
        <v>55</v>
      </c>
      <c r="C78" s="6">
        <v>28.56</v>
      </c>
      <c r="D78" s="2">
        <v>1</v>
      </c>
      <c r="E78" s="21">
        <f>ROUND(C78*D78,2)</f>
        <v>28.56</v>
      </c>
      <c r="F78" s="3">
        <v>0</v>
      </c>
      <c r="G78" s="21">
        <f>ROUND(E78*F78,2)</f>
        <v>0</v>
      </c>
      <c r="H78" s="21">
        <f>ROUND(E78-G78,2)</f>
        <v>28.56</v>
      </c>
    </row>
    <row r="79" spans="1:8" ht="15">
      <c r="A79" s="7" t="s">
        <v>72</v>
      </c>
      <c r="B79" s="7" t="s">
        <v>55</v>
      </c>
      <c r="C79" s="8">
        <v>76.14</v>
      </c>
      <c r="D79" s="7">
        <v>1</v>
      </c>
      <c r="E79" s="20">
        <f>ROUND(C79*D79,2)</f>
        <v>76.14</v>
      </c>
      <c r="F79" s="9">
        <v>0</v>
      </c>
      <c r="G79" s="20">
        <f>ROUND(E79*F79,2)</f>
        <v>0</v>
      </c>
      <c r="H79" s="20">
        <f>ROUND(E79-G79,2)</f>
        <v>76.14</v>
      </c>
    </row>
    <row r="80" spans="1:8" ht="15">
      <c r="A80" s="1" t="s">
        <v>78</v>
      </c>
      <c r="E80" s="21">
        <f>SUM(E76:E79)</f>
        <v>141.32</v>
      </c>
      <c r="G80" s="4">
        <f>SUM(G76:G79)</f>
        <v>0</v>
      </c>
      <c r="H80" s="4">
        <f>ROUND(E80-G80,2)</f>
        <v>141.32</v>
      </c>
    </row>
    <row r="81" spans="1:8" ht="15">
      <c r="A81" s="1" t="s">
        <v>79</v>
      </c>
      <c r="E81" s="21">
        <f>+E72+E80</f>
        <v>805.3299999999999</v>
      </c>
      <c r="G81" s="4">
        <f>+G72+G80</f>
        <v>0</v>
      </c>
      <c r="H81" s="4">
        <f>ROUND(E81-G81,2)</f>
        <v>805.33</v>
      </c>
    </row>
    <row r="82" spans="1:8" ht="15">
      <c r="A82" s="1" t="s">
        <v>80</v>
      </c>
      <c r="E82" s="21">
        <f>+E8-E81</f>
        <v>-69.32999999999993</v>
      </c>
      <c r="G82" s="4">
        <f>+G8-G81</f>
        <v>0</v>
      </c>
      <c r="H82" s="4">
        <f>ROUND(E82-G82,2)</f>
        <v>-69.33</v>
      </c>
    </row>
    <row r="83" ht="15">
      <c r="A83" t="s">
        <v>2</v>
      </c>
    </row>
    <row r="84" ht="15">
      <c r="A84" t="s">
        <v>135</v>
      </c>
    </row>
    <row r="86" ht="15">
      <c r="A86" s="1" t="s">
        <v>81</v>
      </c>
    </row>
    <row r="87" ht="15">
      <c r="A87" s="1" t="s">
        <v>82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21" customWidth="1"/>
    <col min="4" max="4" width="10.7109375" style="0" customWidth="1"/>
    <col min="5" max="5" width="13.7109375" style="21" customWidth="1"/>
  </cols>
  <sheetData>
    <row r="1" spans="1:8" ht="15">
      <c r="A1" s="18" t="s">
        <v>96</v>
      </c>
      <c r="B1" s="18"/>
      <c r="C1" s="18"/>
      <c r="D1" s="18"/>
      <c r="E1" s="18"/>
      <c r="F1" s="18"/>
      <c r="G1" s="18"/>
      <c r="H1" s="18"/>
    </row>
    <row r="2" spans="1:8" ht="15">
      <c r="A2" s="18" t="s">
        <v>139</v>
      </c>
      <c r="B2" s="18"/>
      <c r="C2" s="18"/>
      <c r="D2" s="18"/>
      <c r="E2" s="18"/>
      <c r="F2" s="18"/>
      <c r="G2" s="18"/>
      <c r="H2" s="18"/>
    </row>
    <row r="3" spans="1:8" ht="15">
      <c r="A3" s="18" t="s">
        <v>133</v>
      </c>
      <c r="B3" s="18"/>
      <c r="C3" s="18"/>
      <c r="D3" s="18"/>
      <c r="E3" s="18"/>
      <c r="F3" s="18"/>
      <c r="G3" s="18"/>
      <c r="H3" s="18"/>
    </row>
    <row r="4" spans="1:8" ht="15">
      <c r="A4" s="10"/>
      <c r="B4" s="10"/>
      <c r="C4" s="20"/>
      <c r="D4" s="10"/>
      <c r="E4" s="20"/>
      <c r="F4" s="19" t="s">
        <v>84</v>
      </c>
      <c r="G4" s="19"/>
      <c r="H4" s="17" t="s">
        <v>87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83</v>
      </c>
      <c r="F5" s="14" t="s">
        <v>85</v>
      </c>
      <c r="G5" s="14" t="s">
        <v>86</v>
      </c>
      <c r="H5" s="14" t="s">
        <v>86</v>
      </c>
    </row>
    <row r="6" ht="15">
      <c r="A6" s="1" t="s">
        <v>7</v>
      </c>
    </row>
    <row r="7" spans="1:8" ht="15">
      <c r="A7" s="7" t="s">
        <v>8</v>
      </c>
      <c r="B7" s="7" t="s">
        <v>9</v>
      </c>
      <c r="C7" s="8">
        <v>4.6</v>
      </c>
      <c r="D7" s="7">
        <v>180</v>
      </c>
      <c r="E7" s="20">
        <f>ROUND(C7*D7,2)</f>
        <v>828</v>
      </c>
      <c r="F7" s="9">
        <v>0</v>
      </c>
      <c r="G7" s="20">
        <f>ROUND(E7*F7,2)</f>
        <v>0</v>
      </c>
      <c r="H7" s="20">
        <f>ROUND(E7-G7,2)</f>
        <v>828</v>
      </c>
    </row>
    <row r="8" spans="1:8" ht="15">
      <c r="A8" s="1" t="s">
        <v>10</v>
      </c>
      <c r="E8" s="21">
        <f>SUM(E7:E7)</f>
        <v>828</v>
      </c>
      <c r="G8" s="4">
        <f>SUM(G7:G7)</f>
        <v>0</v>
      </c>
      <c r="H8" s="4">
        <f>ROUND(E8-G8,2)</f>
        <v>828</v>
      </c>
    </row>
    <row r="9" ht="15">
      <c r="A9" t="s">
        <v>11</v>
      </c>
    </row>
    <row r="10" ht="15">
      <c r="A10" s="1" t="s">
        <v>12</v>
      </c>
    </row>
    <row r="11" ht="15">
      <c r="A11" s="5" t="s">
        <v>13</v>
      </c>
    </row>
    <row r="12" spans="1:8" ht="15">
      <c r="A12" s="2" t="s">
        <v>14</v>
      </c>
      <c r="B12" s="2" t="s">
        <v>15</v>
      </c>
      <c r="C12" s="6">
        <v>6.5</v>
      </c>
      <c r="D12" s="2">
        <v>4.5</v>
      </c>
      <c r="E12" s="21">
        <f>ROUND(C12*D12,2)</f>
        <v>29.25</v>
      </c>
      <c r="F12" s="3">
        <v>0</v>
      </c>
      <c r="G12" s="21">
        <f>ROUND(E12*F12,2)</f>
        <v>0</v>
      </c>
      <c r="H12" s="21">
        <f>ROUND(E12-G12,2)</f>
        <v>29.25</v>
      </c>
    </row>
    <row r="13" spans="1:8" ht="15">
      <c r="A13" s="2" t="s">
        <v>16</v>
      </c>
      <c r="B13" s="2" t="s">
        <v>15</v>
      </c>
      <c r="C13" s="6">
        <v>5</v>
      </c>
      <c r="D13" s="2">
        <v>1.5</v>
      </c>
      <c r="E13" s="21">
        <f>ROUND(C13*D13,2)</f>
        <v>7.5</v>
      </c>
      <c r="F13" s="3">
        <v>0</v>
      </c>
      <c r="G13" s="21">
        <f>ROUND(E13*F13,2)</f>
        <v>0</v>
      </c>
      <c r="H13" s="21">
        <f>ROUND(E13-G13,2)</f>
        <v>7.5</v>
      </c>
    </row>
    <row r="14" ht="15">
      <c r="A14" s="5" t="s">
        <v>17</v>
      </c>
    </row>
    <row r="15" spans="1:8" ht="15">
      <c r="A15" s="2" t="s">
        <v>18</v>
      </c>
      <c r="B15" s="2" t="s">
        <v>19</v>
      </c>
      <c r="C15" s="6">
        <v>14.5</v>
      </c>
      <c r="D15" s="2">
        <v>0.5</v>
      </c>
      <c r="E15" s="21">
        <f>ROUND(C15*D15,2)</f>
        <v>7.25</v>
      </c>
      <c r="F15" s="3">
        <v>0</v>
      </c>
      <c r="G15" s="21">
        <f>ROUND(E15*F15,2)</f>
        <v>0</v>
      </c>
      <c r="H15" s="21">
        <f>ROUND(E15-G15,2)</f>
        <v>7.25</v>
      </c>
    </row>
    <row r="16" spans="1:8" ht="15">
      <c r="A16" s="2" t="s">
        <v>20</v>
      </c>
      <c r="B16" s="2" t="s">
        <v>19</v>
      </c>
      <c r="C16" s="6">
        <v>23.76</v>
      </c>
      <c r="D16" s="2">
        <v>0.5</v>
      </c>
      <c r="E16" s="21">
        <f>ROUND(C16*D16,2)</f>
        <v>11.88</v>
      </c>
      <c r="F16" s="3">
        <v>0</v>
      </c>
      <c r="G16" s="21">
        <f>ROUND(E16*F16,2)</f>
        <v>0</v>
      </c>
      <c r="H16" s="21">
        <f>ROUND(E16-G16,2)</f>
        <v>11.88</v>
      </c>
    </row>
    <row r="17" spans="1:8" ht="15">
      <c r="A17" s="2" t="s">
        <v>21</v>
      </c>
      <c r="B17" s="2" t="s">
        <v>19</v>
      </c>
      <c r="C17" s="6">
        <v>14.5</v>
      </c>
      <c r="D17" s="2">
        <v>3.322</v>
      </c>
      <c r="E17" s="21">
        <f>ROUND(C17*D17,2)</f>
        <v>48.17</v>
      </c>
      <c r="F17" s="3">
        <v>0</v>
      </c>
      <c r="G17" s="21">
        <f>ROUND(E17*F17,2)</f>
        <v>0</v>
      </c>
      <c r="H17" s="21">
        <f>ROUND(E17-G17,2)</f>
        <v>48.17</v>
      </c>
    </row>
    <row r="18" spans="1:8" ht="15">
      <c r="A18" s="2" t="s">
        <v>22</v>
      </c>
      <c r="B18" s="2" t="s">
        <v>23</v>
      </c>
      <c r="C18" s="6">
        <v>9.12</v>
      </c>
      <c r="D18" s="2">
        <v>0.8</v>
      </c>
      <c r="E18" s="21">
        <f>ROUND(C18*D18,2)</f>
        <v>7.3</v>
      </c>
      <c r="F18" s="3">
        <v>0</v>
      </c>
      <c r="G18" s="21">
        <f>ROUND(E18*F18,2)</f>
        <v>0</v>
      </c>
      <c r="H18" s="21">
        <f>ROUND(E18-G18,2)</f>
        <v>7.3</v>
      </c>
    </row>
    <row r="19" ht="15">
      <c r="A19" s="5" t="s">
        <v>26</v>
      </c>
    </row>
    <row r="20" spans="1:8" ht="15">
      <c r="A20" s="2" t="s">
        <v>27</v>
      </c>
      <c r="B20" s="2" t="s">
        <v>28</v>
      </c>
      <c r="C20" s="6">
        <v>0.14</v>
      </c>
      <c r="D20" s="2">
        <v>80</v>
      </c>
      <c r="E20" s="21">
        <f>ROUND(C20*D20,2)</f>
        <v>11.2</v>
      </c>
      <c r="F20" s="3">
        <v>0</v>
      </c>
      <c r="G20" s="21">
        <f>ROUND(E20*F20,2)</f>
        <v>0</v>
      </c>
      <c r="H20" s="21">
        <f>ROUND(E20-G20,2)</f>
        <v>11.2</v>
      </c>
    </row>
    <row r="21" spans="1:8" ht="15">
      <c r="A21" s="2" t="s">
        <v>29</v>
      </c>
      <c r="B21" s="2" t="s">
        <v>23</v>
      </c>
      <c r="C21" s="6">
        <v>2.4</v>
      </c>
      <c r="D21" s="2">
        <v>2</v>
      </c>
      <c r="E21" s="21">
        <f>ROUND(C21*D21,2)</f>
        <v>4.8</v>
      </c>
      <c r="F21" s="3">
        <v>0</v>
      </c>
      <c r="G21" s="21">
        <f>ROUND(E21*F21,2)</f>
        <v>0</v>
      </c>
      <c r="H21" s="21">
        <f>ROUND(E21-G21,2)</f>
        <v>4.8</v>
      </c>
    </row>
    <row r="22" spans="1:8" ht="15">
      <c r="A22" s="2" t="s">
        <v>30</v>
      </c>
      <c r="B22" s="2" t="s">
        <v>23</v>
      </c>
      <c r="C22" s="6">
        <v>19.93</v>
      </c>
      <c r="D22" s="2">
        <v>1</v>
      </c>
      <c r="E22" s="21">
        <f>ROUND(C22*D22,2)</f>
        <v>19.93</v>
      </c>
      <c r="F22" s="3">
        <v>0</v>
      </c>
      <c r="G22" s="21">
        <f>ROUND(E22*F22,2)</f>
        <v>0</v>
      </c>
      <c r="H22" s="21">
        <f>ROUND(E22-G22,2)</f>
        <v>19.93</v>
      </c>
    </row>
    <row r="23" spans="1:8" ht="15">
      <c r="A23" s="2" t="s">
        <v>31</v>
      </c>
      <c r="B23" s="2" t="s">
        <v>28</v>
      </c>
      <c r="C23" s="6">
        <v>6.45</v>
      </c>
      <c r="D23" s="2">
        <v>2</v>
      </c>
      <c r="E23" s="21">
        <f>ROUND(C23*D23,2)</f>
        <v>12.9</v>
      </c>
      <c r="F23" s="3">
        <v>0</v>
      </c>
      <c r="G23" s="21">
        <f>ROUND(E23*F23,2)</f>
        <v>0</v>
      </c>
      <c r="H23" s="21">
        <f>ROUND(E23-G23,2)</f>
        <v>12.9</v>
      </c>
    </row>
    <row r="24" spans="1:8" ht="15">
      <c r="A24" s="2" t="s">
        <v>32</v>
      </c>
      <c r="B24" s="2" t="s">
        <v>28</v>
      </c>
      <c r="C24" s="6">
        <v>44.9</v>
      </c>
      <c r="D24" s="2">
        <v>0.5</v>
      </c>
      <c r="E24" s="21">
        <f>ROUND(C24*D24,2)</f>
        <v>22.45</v>
      </c>
      <c r="F24" s="3">
        <v>0</v>
      </c>
      <c r="G24" s="21">
        <f>ROUND(E24*F24,2)</f>
        <v>0</v>
      </c>
      <c r="H24" s="21">
        <f>ROUND(E24-G24,2)</f>
        <v>22.45</v>
      </c>
    </row>
    <row r="25" spans="1:8" ht="15">
      <c r="A25" s="2" t="s">
        <v>33</v>
      </c>
      <c r="B25" s="2" t="s">
        <v>23</v>
      </c>
      <c r="C25" s="6">
        <v>15.25</v>
      </c>
      <c r="D25" s="2">
        <v>2.69</v>
      </c>
      <c r="E25" s="21">
        <f>ROUND(C25*D25,2)</f>
        <v>41.02</v>
      </c>
      <c r="F25" s="3">
        <v>0</v>
      </c>
      <c r="G25" s="21">
        <f>ROUND(E25*F25,2)</f>
        <v>0</v>
      </c>
      <c r="H25" s="21">
        <f>ROUND(E25-G25,2)</f>
        <v>41.02</v>
      </c>
    </row>
    <row r="26" spans="1:8" ht="15">
      <c r="A26" s="2" t="s">
        <v>34</v>
      </c>
      <c r="B26" s="2" t="s">
        <v>28</v>
      </c>
      <c r="C26" s="6">
        <v>22.46</v>
      </c>
      <c r="D26" s="2">
        <v>0.75</v>
      </c>
      <c r="E26" s="21">
        <f>ROUND(C26*D26,2)</f>
        <v>16.85</v>
      </c>
      <c r="F26" s="3">
        <v>0</v>
      </c>
      <c r="G26" s="21">
        <f>ROUND(E26*F26,2)</f>
        <v>0</v>
      </c>
      <c r="H26" s="21">
        <f>ROUND(E26-G26,2)</f>
        <v>16.85</v>
      </c>
    </row>
    <row r="27" spans="1:8" ht="15">
      <c r="A27" s="2" t="s">
        <v>35</v>
      </c>
      <c r="B27" s="2" t="s">
        <v>28</v>
      </c>
      <c r="C27" s="6">
        <v>2.34</v>
      </c>
      <c r="D27" s="2">
        <v>7.5</v>
      </c>
      <c r="E27" s="21">
        <f>ROUND(C27*D27,2)</f>
        <v>17.55</v>
      </c>
      <c r="F27" s="3">
        <v>0</v>
      </c>
      <c r="G27" s="21">
        <f>ROUND(E27*F27,2)</f>
        <v>0</v>
      </c>
      <c r="H27" s="21">
        <f>ROUND(E27-G27,2)</f>
        <v>17.55</v>
      </c>
    </row>
    <row r="28" ht="15">
      <c r="A28" s="5" t="s">
        <v>36</v>
      </c>
    </row>
    <row r="29" spans="1:8" ht="15">
      <c r="A29" s="2" t="s">
        <v>134</v>
      </c>
      <c r="B29" s="2" t="s">
        <v>28</v>
      </c>
      <c r="C29" s="6">
        <v>2.67</v>
      </c>
      <c r="D29" s="2">
        <v>3</v>
      </c>
      <c r="E29" s="21">
        <f>ROUND(C29*D29,2)</f>
        <v>8.01</v>
      </c>
      <c r="F29" s="3">
        <v>0</v>
      </c>
      <c r="G29" s="21">
        <f>ROUND(E29*F29,2)</f>
        <v>0</v>
      </c>
      <c r="H29" s="21">
        <f>ROUND(E29-G29,2)</f>
        <v>8.01</v>
      </c>
    </row>
    <row r="30" ht="15">
      <c r="A30" s="5" t="s">
        <v>37</v>
      </c>
    </row>
    <row r="31" spans="1:8" ht="15">
      <c r="A31" s="2" t="s">
        <v>120</v>
      </c>
      <c r="B31" s="2" t="s">
        <v>39</v>
      </c>
      <c r="C31" s="6">
        <v>5.7</v>
      </c>
      <c r="D31" s="2">
        <v>23</v>
      </c>
      <c r="E31" s="21">
        <f>ROUND(C31*D31,2)</f>
        <v>131.1</v>
      </c>
      <c r="F31" s="3">
        <v>0</v>
      </c>
      <c r="G31" s="21">
        <f>ROUND(E31*F31,2)</f>
        <v>0</v>
      </c>
      <c r="H31" s="21">
        <f>ROUND(E31-G31,2)</f>
        <v>131.1</v>
      </c>
    </row>
    <row r="32" spans="1:8" ht="15">
      <c r="A32" s="2" t="s">
        <v>121</v>
      </c>
      <c r="B32" s="2" t="s">
        <v>39</v>
      </c>
      <c r="C32" s="6">
        <v>1.66</v>
      </c>
      <c r="D32" s="2">
        <v>4.25</v>
      </c>
      <c r="E32" s="21">
        <f>ROUND(C32*D32,2)</f>
        <v>7.06</v>
      </c>
      <c r="F32" s="3">
        <v>0</v>
      </c>
      <c r="G32" s="21">
        <f>ROUND(E32*F32,2)</f>
        <v>0</v>
      </c>
      <c r="H32" s="21">
        <f>ROUND(E32-G32,2)</f>
        <v>7.06</v>
      </c>
    </row>
    <row r="33" spans="1:8" ht="15">
      <c r="A33" s="2" t="s">
        <v>131</v>
      </c>
      <c r="B33" s="2" t="s">
        <v>40</v>
      </c>
      <c r="C33" s="6">
        <v>0.23</v>
      </c>
      <c r="D33" s="2">
        <v>4.25</v>
      </c>
      <c r="E33" s="21">
        <f>ROUND(C33*D33,2)</f>
        <v>0.98</v>
      </c>
      <c r="F33" s="3">
        <v>0</v>
      </c>
      <c r="G33" s="21">
        <f>ROUND(E33*F33,2)</f>
        <v>0</v>
      </c>
      <c r="H33" s="21">
        <f>ROUND(E33-G33,2)</f>
        <v>0.98</v>
      </c>
    </row>
    <row r="34" ht="15">
      <c r="A34" s="5" t="s">
        <v>42</v>
      </c>
    </row>
    <row r="35" spans="1:8" ht="15">
      <c r="A35" s="2" t="s">
        <v>43</v>
      </c>
      <c r="B35" s="2" t="s">
        <v>23</v>
      </c>
      <c r="C35" s="6">
        <v>2.09</v>
      </c>
      <c r="D35" s="2">
        <v>1.5</v>
      </c>
      <c r="E35" s="21">
        <f>ROUND(C35*D35,2)</f>
        <v>3.14</v>
      </c>
      <c r="F35" s="3">
        <v>0</v>
      </c>
      <c r="G35" s="21">
        <f>ROUND(E35*F35,2)</f>
        <v>0</v>
      </c>
      <c r="H35" s="21">
        <f>ROUND(E35-G35,2)</f>
        <v>3.14</v>
      </c>
    </row>
    <row r="36" spans="1:8" ht="15">
      <c r="A36" s="2" t="s">
        <v>132</v>
      </c>
      <c r="B36" s="2" t="s">
        <v>23</v>
      </c>
      <c r="C36" s="6">
        <v>2.38</v>
      </c>
      <c r="D36" s="2">
        <v>0.5</v>
      </c>
      <c r="E36" s="21">
        <f>ROUND(C36*D36,2)</f>
        <v>1.19</v>
      </c>
      <c r="F36" s="3">
        <v>0</v>
      </c>
      <c r="G36" s="21">
        <f>ROUND(E36*F36,2)</f>
        <v>0</v>
      </c>
      <c r="H36" s="21">
        <f>ROUND(E36-G36,2)</f>
        <v>1.19</v>
      </c>
    </row>
    <row r="37" spans="1:8" ht="15">
      <c r="A37" s="2" t="s">
        <v>44</v>
      </c>
      <c r="B37" s="2" t="s">
        <v>23</v>
      </c>
      <c r="C37" s="6">
        <v>4.8</v>
      </c>
      <c r="D37" s="2">
        <v>0.5</v>
      </c>
      <c r="E37" s="21">
        <f>ROUND(C37*D37,2)</f>
        <v>2.4</v>
      </c>
      <c r="F37" s="3">
        <v>0</v>
      </c>
      <c r="G37" s="21">
        <f>ROUND(E37*F37,2)</f>
        <v>0</v>
      </c>
      <c r="H37" s="21">
        <f>ROUND(E37-G37,2)</f>
        <v>2.4</v>
      </c>
    </row>
    <row r="38" spans="1:8" ht="15">
      <c r="A38" s="2" t="s">
        <v>45</v>
      </c>
      <c r="B38" s="2" t="s">
        <v>23</v>
      </c>
      <c r="C38" s="6">
        <v>2.37</v>
      </c>
      <c r="D38" s="2">
        <v>0.4</v>
      </c>
      <c r="E38" s="21">
        <f>ROUND(C38*D38,2)</f>
        <v>0.95</v>
      </c>
      <c r="F38" s="3">
        <v>0</v>
      </c>
      <c r="G38" s="21">
        <f>ROUND(E38*F38,2)</f>
        <v>0</v>
      </c>
      <c r="H38" s="21">
        <f>ROUND(E38-G38,2)</f>
        <v>0.95</v>
      </c>
    </row>
    <row r="39" ht="15">
      <c r="A39" s="5" t="s">
        <v>47</v>
      </c>
    </row>
    <row r="40" spans="1:8" ht="15">
      <c r="A40" s="2" t="s">
        <v>48</v>
      </c>
      <c r="B40" s="2" t="s">
        <v>19</v>
      </c>
      <c r="C40" s="6">
        <v>7</v>
      </c>
      <c r="D40" s="2">
        <v>4.322</v>
      </c>
      <c r="E40" s="21">
        <f>ROUND(C40*D40,2)</f>
        <v>30.25</v>
      </c>
      <c r="F40" s="3">
        <v>0</v>
      </c>
      <c r="G40" s="21">
        <f>ROUND(E40*F40,2)</f>
        <v>0</v>
      </c>
      <c r="H40" s="21">
        <f>ROUND(E40-G40,2)</f>
        <v>30.25</v>
      </c>
    </row>
    <row r="41" ht="15">
      <c r="A41" s="5" t="s">
        <v>49</v>
      </c>
    </row>
    <row r="42" spans="1:8" ht="15">
      <c r="A42" s="2" t="s">
        <v>50</v>
      </c>
      <c r="B42" s="2" t="s">
        <v>9</v>
      </c>
      <c r="C42" s="6">
        <v>0.35</v>
      </c>
      <c r="D42" s="16">
        <f>D7</f>
        <v>180</v>
      </c>
      <c r="E42" s="21">
        <f>ROUND(C42*D42,2)</f>
        <v>63</v>
      </c>
      <c r="F42" s="3">
        <v>0</v>
      </c>
      <c r="G42" s="21">
        <f>ROUND(E42*F42,2)</f>
        <v>0</v>
      </c>
      <c r="H42" s="21">
        <f>ROUND(E42-G42,2)</f>
        <v>63</v>
      </c>
    </row>
    <row r="43" ht="15">
      <c r="A43" s="5" t="s">
        <v>51</v>
      </c>
    </row>
    <row r="44" spans="1:8" ht="15">
      <c r="A44" s="2" t="s">
        <v>52</v>
      </c>
      <c r="B44" s="2" t="s">
        <v>9</v>
      </c>
      <c r="C44" s="6">
        <v>0.4</v>
      </c>
      <c r="D44" s="16">
        <f>D7</f>
        <v>180</v>
      </c>
      <c r="E44" s="21">
        <f>ROUND(C44*D44,2)</f>
        <v>72</v>
      </c>
      <c r="F44" s="3">
        <v>0</v>
      </c>
      <c r="G44" s="21">
        <f>ROUND(E44*F44,2)</f>
        <v>0</v>
      </c>
      <c r="H44" s="21">
        <f>ROUND(E44-G44,2)</f>
        <v>72</v>
      </c>
    </row>
    <row r="45" ht="15">
      <c r="A45" s="5" t="s">
        <v>53</v>
      </c>
    </row>
    <row r="46" spans="1:8" ht="15">
      <c r="A46" s="2" t="s">
        <v>54</v>
      </c>
      <c r="B46" s="2" t="s">
        <v>55</v>
      </c>
      <c r="C46" s="6">
        <v>4.5</v>
      </c>
      <c r="D46" s="2">
        <v>1</v>
      </c>
      <c r="E46" s="21">
        <f>ROUND(C46*D46,2)</f>
        <v>4.5</v>
      </c>
      <c r="F46" s="3">
        <v>0</v>
      </c>
      <c r="G46" s="21">
        <f>ROUND(E46*F46,2)</f>
        <v>0</v>
      </c>
      <c r="H46" s="21">
        <f>ROUND(E46-G46,2)</f>
        <v>4.5</v>
      </c>
    </row>
    <row r="47" ht="15">
      <c r="A47" s="5" t="s">
        <v>56</v>
      </c>
    </row>
    <row r="48" spans="1:8" ht="15">
      <c r="A48" s="2" t="s">
        <v>57</v>
      </c>
      <c r="B48" s="2" t="s">
        <v>55</v>
      </c>
      <c r="C48" s="6">
        <v>8</v>
      </c>
      <c r="D48" s="2">
        <v>1</v>
      </c>
      <c r="E48" s="21">
        <f>ROUND(C48*D48,2)</f>
        <v>8</v>
      </c>
      <c r="F48" s="3">
        <v>0</v>
      </c>
      <c r="G48" s="21">
        <f>ROUND(E48*F48,2)</f>
        <v>0</v>
      </c>
      <c r="H48" s="21">
        <f>ROUND(E48-G48,2)</f>
        <v>8</v>
      </c>
    </row>
    <row r="49" ht="15">
      <c r="A49" s="5" t="s">
        <v>58</v>
      </c>
    </row>
    <row r="50" spans="1:8" ht="15">
      <c r="A50" s="2" t="s">
        <v>59</v>
      </c>
      <c r="B50" s="2" t="s">
        <v>55</v>
      </c>
      <c r="C50" s="6">
        <v>10</v>
      </c>
      <c r="D50" s="2">
        <v>0.333</v>
      </c>
      <c r="E50" s="21">
        <f>ROUND(C50*D50,2)</f>
        <v>3.33</v>
      </c>
      <c r="F50" s="3">
        <v>0</v>
      </c>
      <c r="G50" s="21">
        <f>ROUND(E50*F50,2)</f>
        <v>0</v>
      </c>
      <c r="H50" s="21">
        <f>ROUND(E50-G50,2)</f>
        <v>3.33</v>
      </c>
    </row>
    <row r="51" ht="15">
      <c r="A51" s="5" t="s">
        <v>60</v>
      </c>
    </row>
    <row r="52" spans="1:8" ht="15">
      <c r="A52" s="2" t="s">
        <v>61</v>
      </c>
      <c r="B52" s="2" t="s">
        <v>62</v>
      </c>
      <c r="C52" s="6">
        <v>14.23</v>
      </c>
      <c r="D52" s="2">
        <v>0.5476</v>
      </c>
      <c r="E52" s="21">
        <f>ROUND(C52*D52,2)</f>
        <v>7.79</v>
      </c>
      <c r="F52" s="3">
        <v>0</v>
      </c>
      <c r="G52" s="21">
        <f>ROUND(E52*F52,2)</f>
        <v>0</v>
      </c>
      <c r="H52" s="21">
        <f>ROUND(E52-G52,2)</f>
        <v>7.79</v>
      </c>
    </row>
    <row r="53" spans="1:8" ht="15">
      <c r="A53" s="2" t="s">
        <v>63</v>
      </c>
      <c r="B53" s="2" t="s">
        <v>62</v>
      </c>
      <c r="C53" s="6">
        <v>14.23</v>
      </c>
      <c r="D53" s="2">
        <v>0.176</v>
      </c>
      <c r="E53" s="21">
        <f>ROUND(C53*D53,2)</f>
        <v>2.5</v>
      </c>
      <c r="F53" s="3">
        <v>0</v>
      </c>
      <c r="G53" s="21">
        <f>ROUND(E53*F53,2)</f>
        <v>0</v>
      </c>
      <c r="H53" s="21">
        <f>ROUND(E53-G53,2)</f>
        <v>2.5</v>
      </c>
    </row>
    <row r="54" ht="15">
      <c r="A54" s="5" t="s">
        <v>64</v>
      </c>
    </row>
    <row r="55" spans="1:8" ht="15">
      <c r="A55" s="2" t="s">
        <v>65</v>
      </c>
      <c r="B55" s="2" t="s">
        <v>62</v>
      </c>
      <c r="C55" s="6">
        <v>9.06</v>
      </c>
      <c r="D55" s="2">
        <v>3.525</v>
      </c>
      <c r="E55" s="21">
        <f>ROUND(C55*D55,2)</f>
        <v>31.94</v>
      </c>
      <c r="F55" s="3">
        <v>0</v>
      </c>
      <c r="G55" s="21">
        <f>ROUND(E55*F55,2)</f>
        <v>0</v>
      </c>
      <c r="H55" s="21">
        <f>ROUND(E55-G55,2)</f>
        <v>31.94</v>
      </c>
    </row>
    <row r="56" ht="15">
      <c r="A56" s="5" t="s">
        <v>66</v>
      </c>
    </row>
    <row r="57" spans="1:8" ht="15">
      <c r="A57" s="2" t="s">
        <v>65</v>
      </c>
      <c r="B57" s="2" t="s">
        <v>62</v>
      </c>
      <c r="C57" s="6">
        <v>9.06</v>
      </c>
      <c r="D57" s="2">
        <v>0.25</v>
      </c>
      <c r="E57" s="21">
        <f>ROUND(C57*D57,2)</f>
        <v>2.27</v>
      </c>
      <c r="F57" s="3">
        <v>0</v>
      </c>
      <c r="G57" s="21">
        <f>ROUND(E57*F57,2)</f>
        <v>0</v>
      </c>
      <c r="H57" s="21">
        <f>ROUND(E57-G57,2)</f>
        <v>2.27</v>
      </c>
    </row>
    <row r="58" spans="1:8" ht="15">
      <c r="A58" s="2" t="s">
        <v>67</v>
      </c>
      <c r="B58" s="2" t="s">
        <v>62</v>
      </c>
      <c r="C58" s="6">
        <v>9.06</v>
      </c>
      <c r="D58" s="2">
        <v>0.0786</v>
      </c>
      <c r="E58" s="21">
        <f>ROUND(C58*D58,2)</f>
        <v>0.71</v>
      </c>
      <c r="F58" s="3">
        <v>0</v>
      </c>
      <c r="G58" s="21">
        <f>ROUND(E58*F58,2)</f>
        <v>0</v>
      </c>
      <c r="H58" s="21">
        <f>ROUND(E58-G58,2)</f>
        <v>0.71</v>
      </c>
    </row>
    <row r="59" ht="15">
      <c r="A59" s="5" t="s">
        <v>68</v>
      </c>
    </row>
    <row r="60" spans="1:8" ht="15">
      <c r="A60" s="2" t="s">
        <v>65</v>
      </c>
      <c r="B60" s="2" t="s">
        <v>62</v>
      </c>
      <c r="C60" s="6">
        <v>9.06</v>
      </c>
      <c r="D60" s="2">
        <v>0.7</v>
      </c>
      <c r="E60" s="21">
        <f>ROUND(C60*D60,2)</f>
        <v>6.34</v>
      </c>
      <c r="F60" s="3">
        <v>0</v>
      </c>
      <c r="G60" s="21">
        <f>ROUND(E60*F60,2)</f>
        <v>0</v>
      </c>
      <c r="H60" s="21">
        <f>ROUND(E60-G60,2)</f>
        <v>6.34</v>
      </c>
    </row>
    <row r="61" spans="1:8" ht="15">
      <c r="A61" s="2" t="s">
        <v>69</v>
      </c>
      <c r="B61" s="2" t="s">
        <v>62</v>
      </c>
      <c r="C61" s="6">
        <v>14.25</v>
      </c>
      <c r="D61" s="2">
        <v>0.539</v>
      </c>
      <c r="E61" s="21">
        <f>ROUND(C61*D61,2)</f>
        <v>7.68</v>
      </c>
      <c r="F61" s="3">
        <v>0</v>
      </c>
      <c r="G61" s="21">
        <f>ROUND(E61*F61,2)</f>
        <v>0</v>
      </c>
      <c r="H61" s="21">
        <f>ROUND(E61-G61,2)</f>
        <v>7.68</v>
      </c>
    </row>
    <row r="62" ht="15">
      <c r="A62" s="5" t="s">
        <v>70</v>
      </c>
    </row>
    <row r="63" spans="1:8" ht="15">
      <c r="A63" s="2" t="s">
        <v>61</v>
      </c>
      <c r="B63" s="2" t="s">
        <v>71</v>
      </c>
      <c r="C63" s="6">
        <v>2.6</v>
      </c>
      <c r="D63" s="2">
        <v>5.9886</v>
      </c>
      <c r="E63" s="21">
        <f>ROUND(C63*D63,2)</f>
        <v>15.57</v>
      </c>
      <c r="F63" s="3">
        <v>0</v>
      </c>
      <c r="G63" s="21">
        <f>ROUND(E63*F63,2)</f>
        <v>0</v>
      </c>
      <c r="H63" s="21">
        <f>ROUND(E63-G63,2)</f>
        <v>15.57</v>
      </c>
    </row>
    <row r="64" spans="1:8" ht="15">
      <c r="A64" s="2" t="s">
        <v>63</v>
      </c>
      <c r="B64" s="2" t="s">
        <v>71</v>
      </c>
      <c r="C64" s="6">
        <v>2.6</v>
      </c>
      <c r="D64" s="2">
        <v>2.9445</v>
      </c>
      <c r="E64" s="21">
        <f>ROUND(C64*D64,2)</f>
        <v>7.66</v>
      </c>
      <c r="F64" s="3">
        <v>0</v>
      </c>
      <c r="G64" s="21">
        <f>ROUND(E64*F64,2)</f>
        <v>0</v>
      </c>
      <c r="H64" s="21">
        <f>ROUND(E64-G64,2)</f>
        <v>7.66</v>
      </c>
    </row>
    <row r="65" spans="1:8" ht="15">
      <c r="A65" s="2" t="s">
        <v>72</v>
      </c>
      <c r="B65" s="2" t="s">
        <v>71</v>
      </c>
      <c r="C65" s="6">
        <v>2.6</v>
      </c>
      <c r="D65" s="2">
        <v>26.8827</v>
      </c>
      <c r="E65" s="21">
        <f>ROUND(C65*D65,2)</f>
        <v>69.9</v>
      </c>
      <c r="F65" s="3">
        <v>0</v>
      </c>
      <c r="G65" s="21">
        <f>ROUND(E65*F65,2)</f>
        <v>0</v>
      </c>
      <c r="H65" s="21">
        <f>ROUND(E65-G65,2)</f>
        <v>69.9</v>
      </c>
    </row>
    <row r="66" ht="15">
      <c r="A66" s="5" t="s">
        <v>73</v>
      </c>
    </row>
    <row r="67" spans="1:8" ht="15">
      <c r="A67" s="2" t="s">
        <v>67</v>
      </c>
      <c r="B67" s="2" t="s">
        <v>55</v>
      </c>
      <c r="C67" s="6">
        <v>8.32</v>
      </c>
      <c r="D67" s="2">
        <v>1</v>
      </c>
      <c r="E67" s="21">
        <f>ROUND(C67*D67,2)</f>
        <v>8.32</v>
      </c>
      <c r="F67" s="3">
        <v>0</v>
      </c>
      <c r="G67" s="21">
        <f>ROUND(E67*F67,2)</f>
        <v>0</v>
      </c>
      <c r="H67" s="21">
        <f>ROUND(E67-G67,2)</f>
        <v>8.32</v>
      </c>
    </row>
    <row r="68" spans="1:8" ht="15">
      <c r="A68" s="2" t="s">
        <v>61</v>
      </c>
      <c r="B68" s="2" t="s">
        <v>55</v>
      </c>
      <c r="C68" s="6">
        <v>3.1</v>
      </c>
      <c r="D68" s="2">
        <v>1</v>
      </c>
      <c r="E68" s="21">
        <f>ROUND(C68*D68,2)</f>
        <v>3.1</v>
      </c>
      <c r="F68" s="3">
        <v>0</v>
      </c>
      <c r="G68" s="21">
        <f>ROUND(E68*F68,2)</f>
        <v>0</v>
      </c>
      <c r="H68" s="21">
        <f>ROUND(E68-G68,2)</f>
        <v>3.1</v>
      </c>
    </row>
    <row r="69" spans="1:8" ht="15">
      <c r="A69" s="2" t="s">
        <v>63</v>
      </c>
      <c r="B69" s="2" t="s">
        <v>55</v>
      </c>
      <c r="C69" s="6">
        <v>6.64</v>
      </c>
      <c r="D69" s="2">
        <v>1</v>
      </c>
      <c r="E69" s="21">
        <f>ROUND(C69*D69,2)</f>
        <v>6.64</v>
      </c>
      <c r="F69" s="3">
        <v>0</v>
      </c>
      <c r="G69" s="21">
        <f>ROUND(E69*F69,2)</f>
        <v>0</v>
      </c>
      <c r="H69" s="21">
        <f>ROUND(E69-G69,2)</f>
        <v>6.64</v>
      </c>
    </row>
    <row r="70" spans="1:8" ht="15">
      <c r="A70" s="2" t="s">
        <v>72</v>
      </c>
      <c r="B70" s="2" t="s">
        <v>55</v>
      </c>
      <c r="C70" s="6">
        <v>13.79</v>
      </c>
      <c r="D70" s="2">
        <v>1</v>
      </c>
      <c r="E70" s="21">
        <f>ROUND(C70*D70,2)</f>
        <v>13.79</v>
      </c>
      <c r="F70" s="3">
        <v>0</v>
      </c>
      <c r="G70" s="21">
        <f>ROUND(E70*F70,2)</f>
        <v>0</v>
      </c>
      <c r="H70" s="21">
        <f>ROUND(E70-G70,2)</f>
        <v>13.79</v>
      </c>
    </row>
    <row r="71" spans="1:8" ht="15">
      <c r="A71" s="7" t="s">
        <v>74</v>
      </c>
      <c r="B71" s="7" t="s">
        <v>55</v>
      </c>
      <c r="C71" s="8">
        <v>17.84</v>
      </c>
      <c r="D71" s="7">
        <v>1</v>
      </c>
      <c r="E71" s="20">
        <f>ROUND(C71*D71,2)</f>
        <v>17.84</v>
      </c>
      <c r="F71" s="9">
        <v>0</v>
      </c>
      <c r="G71" s="20">
        <f>ROUND(E71*F71,2)</f>
        <v>0</v>
      </c>
      <c r="H71" s="20">
        <f>ROUND(E71-G71,2)</f>
        <v>17.84</v>
      </c>
    </row>
    <row r="72" spans="1:8" ht="15">
      <c r="A72" s="1" t="s">
        <v>75</v>
      </c>
      <c r="E72" s="21">
        <f>SUM(E12:E71)</f>
        <v>796.01</v>
      </c>
      <c r="G72" s="4">
        <f>SUM(G12:G71)</f>
        <v>0</v>
      </c>
      <c r="H72" s="4">
        <f>ROUND(E72-G72,2)</f>
        <v>796.01</v>
      </c>
    </row>
    <row r="73" spans="1:8" ht="15">
      <c r="A73" s="1" t="s">
        <v>76</v>
      </c>
      <c r="E73" s="21">
        <f>+E8-E72</f>
        <v>31.99000000000001</v>
      </c>
      <c r="G73" s="4">
        <f>+G8-G72</f>
        <v>0</v>
      </c>
      <c r="H73" s="4">
        <f>ROUND(E73-G73,2)</f>
        <v>31.99</v>
      </c>
    </row>
    <row r="74" ht="15">
      <c r="A74" t="s">
        <v>11</v>
      </c>
    </row>
    <row r="75" ht="15">
      <c r="A75" s="1" t="s">
        <v>77</v>
      </c>
    </row>
    <row r="76" spans="1:8" ht="15">
      <c r="A76" s="2" t="s">
        <v>67</v>
      </c>
      <c r="B76" s="2" t="s">
        <v>55</v>
      </c>
      <c r="C76" s="6">
        <v>20.07</v>
      </c>
      <c r="D76" s="2">
        <v>1</v>
      </c>
      <c r="E76" s="21">
        <f>ROUND(C76*D76,2)</f>
        <v>20.07</v>
      </c>
      <c r="F76" s="3">
        <v>0</v>
      </c>
      <c r="G76" s="21">
        <f>ROUND(E76*F76,2)</f>
        <v>0</v>
      </c>
      <c r="H76" s="21">
        <f>ROUND(E76-G76,2)</f>
        <v>20.07</v>
      </c>
    </row>
    <row r="77" spans="1:8" ht="15">
      <c r="A77" s="2" t="s">
        <v>61</v>
      </c>
      <c r="B77" s="2" t="s">
        <v>55</v>
      </c>
      <c r="C77" s="6">
        <v>21.41</v>
      </c>
      <c r="D77" s="2">
        <v>1</v>
      </c>
      <c r="E77" s="21">
        <f>ROUND(C77*D77,2)</f>
        <v>21.41</v>
      </c>
      <c r="F77" s="3">
        <v>0</v>
      </c>
      <c r="G77" s="21">
        <f>ROUND(E77*F77,2)</f>
        <v>0</v>
      </c>
      <c r="H77" s="21">
        <f>ROUND(E77-G77,2)</f>
        <v>21.41</v>
      </c>
    </row>
    <row r="78" spans="1:8" ht="15">
      <c r="A78" s="2" t="s">
        <v>63</v>
      </c>
      <c r="B78" s="2" t="s">
        <v>55</v>
      </c>
      <c r="C78" s="6">
        <v>28.56</v>
      </c>
      <c r="D78" s="2">
        <v>1</v>
      </c>
      <c r="E78" s="21">
        <f>ROUND(C78*D78,2)</f>
        <v>28.56</v>
      </c>
      <c r="F78" s="3">
        <v>0</v>
      </c>
      <c r="G78" s="21">
        <f>ROUND(E78*F78,2)</f>
        <v>0</v>
      </c>
      <c r="H78" s="21">
        <f>ROUND(E78-G78,2)</f>
        <v>28.56</v>
      </c>
    </row>
    <row r="79" spans="1:8" ht="15">
      <c r="A79" s="7" t="s">
        <v>72</v>
      </c>
      <c r="B79" s="7" t="s">
        <v>55</v>
      </c>
      <c r="C79" s="8">
        <v>49.18</v>
      </c>
      <c r="D79" s="7">
        <v>1</v>
      </c>
      <c r="E79" s="20">
        <f>ROUND(C79*D79,2)</f>
        <v>49.18</v>
      </c>
      <c r="F79" s="9">
        <v>0</v>
      </c>
      <c r="G79" s="20">
        <f>ROUND(E79*F79,2)</f>
        <v>0</v>
      </c>
      <c r="H79" s="20">
        <f>ROUND(E79-G79,2)</f>
        <v>49.18</v>
      </c>
    </row>
    <row r="80" spans="1:8" ht="15">
      <c r="A80" s="1" t="s">
        <v>78</v>
      </c>
      <c r="E80" s="21">
        <f>SUM(E76:E79)</f>
        <v>119.22</v>
      </c>
      <c r="G80" s="4">
        <f>SUM(G76:G79)</f>
        <v>0</v>
      </c>
      <c r="H80" s="4">
        <f>ROUND(E80-G80,2)</f>
        <v>119.22</v>
      </c>
    </row>
    <row r="81" spans="1:8" ht="15">
      <c r="A81" s="1" t="s">
        <v>79</v>
      </c>
      <c r="E81" s="21">
        <f>+E72+E80</f>
        <v>915.23</v>
      </c>
      <c r="G81" s="4">
        <f>+G72+G80</f>
        <v>0</v>
      </c>
      <c r="H81" s="4">
        <f>ROUND(E81-G81,2)</f>
        <v>915.23</v>
      </c>
    </row>
    <row r="82" spans="1:8" ht="15">
      <c r="A82" s="1" t="s">
        <v>80</v>
      </c>
      <c r="E82" s="21">
        <f>+E8-E81</f>
        <v>-87.23000000000002</v>
      </c>
      <c r="G82" s="4">
        <f>+G8-G81</f>
        <v>0</v>
      </c>
      <c r="H82" s="4">
        <f>ROUND(E82-G82,2)</f>
        <v>-87.23</v>
      </c>
    </row>
    <row r="83" ht="15">
      <c r="A83" t="s">
        <v>2</v>
      </c>
    </row>
    <row r="84" ht="15">
      <c r="A84" t="s">
        <v>135</v>
      </c>
    </row>
    <row r="86" ht="15">
      <c r="A86" s="1" t="s">
        <v>81</v>
      </c>
    </row>
    <row r="87" ht="15">
      <c r="A87" s="1" t="s">
        <v>82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21" customWidth="1"/>
    <col min="4" max="4" width="10.7109375" style="0" customWidth="1"/>
    <col min="5" max="5" width="13.7109375" style="21" customWidth="1"/>
  </cols>
  <sheetData>
    <row r="1" spans="1:8" ht="15">
      <c r="A1" s="18" t="s">
        <v>104</v>
      </c>
      <c r="B1" s="18"/>
      <c r="C1" s="18"/>
      <c r="D1" s="18"/>
      <c r="E1" s="18"/>
      <c r="F1" s="18"/>
      <c r="G1" s="18"/>
      <c r="H1" s="18"/>
    </row>
    <row r="2" spans="1:8" ht="15">
      <c r="A2" s="18" t="s">
        <v>119</v>
      </c>
      <c r="B2" s="18"/>
      <c r="C2" s="18"/>
      <c r="D2" s="18"/>
      <c r="E2" s="18"/>
      <c r="F2" s="18"/>
      <c r="G2" s="18"/>
      <c r="H2" s="18"/>
    </row>
    <row r="3" spans="1:8" ht="15">
      <c r="A3" s="18" t="s">
        <v>140</v>
      </c>
      <c r="B3" s="18"/>
      <c r="C3" s="18"/>
      <c r="D3" s="18"/>
      <c r="E3" s="18"/>
      <c r="F3" s="18"/>
      <c r="G3" s="18"/>
      <c r="H3" s="18"/>
    </row>
    <row r="4" spans="1:8" ht="15">
      <c r="A4" s="10"/>
      <c r="B4" s="10"/>
      <c r="C4" s="20"/>
      <c r="D4" s="10"/>
      <c r="E4" s="20"/>
      <c r="F4" s="19" t="s">
        <v>84</v>
      </c>
      <c r="G4" s="19"/>
      <c r="H4" s="17" t="s">
        <v>87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83</v>
      </c>
      <c r="F5" s="14" t="s">
        <v>85</v>
      </c>
      <c r="G5" s="14" t="s">
        <v>86</v>
      </c>
      <c r="H5" s="14" t="s">
        <v>86</v>
      </c>
    </row>
    <row r="6" ht="15">
      <c r="A6" s="1" t="s">
        <v>7</v>
      </c>
    </row>
    <row r="7" spans="1:8" ht="15">
      <c r="A7" s="7" t="s">
        <v>8</v>
      </c>
      <c r="B7" s="7" t="s">
        <v>9</v>
      </c>
      <c r="C7" s="8">
        <v>4.6</v>
      </c>
      <c r="D7" s="7">
        <v>180</v>
      </c>
      <c r="E7" s="20">
        <f>ROUND(C7*D7,2)</f>
        <v>828</v>
      </c>
      <c r="F7" s="9">
        <v>0</v>
      </c>
      <c r="G7" s="20">
        <f>ROUND(E7*F7,2)</f>
        <v>0</v>
      </c>
      <c r="H7" s="20">
        <f>ROUND(E7-G7,2)</f>
        <v>828</v>
      </c>
    </row>
    <row r="8" spans="1:8" ht="15">
      <c r="A8" s="1" t="s">
        <v>10</v>
      </c>
      <c r="E8" s="21">
        <f>SUM(E7:E7)</f>
        <v>828</v>
      </c>
      <c r="G8" s="4">
        <f>SUM(G7:G7)</f>
        <v>0</v>
      </c>
      <c r="H8" s="4">
        <f>ROUND(E8-G8,2)</f>
        <v>828</v>
      </c>
    </row>
    <row r="9" ht="15">
      <c r="A9" t="s">
        <v>11</v>
      </c>
    </row>
    <row r="10" ht="15">
      <c r="A10" s="1" t="s">
        <v>12</v>
      </c>
    </row>
    <row r="11" ht="15">
      <c r="A11" s="5" t="s">
        <v>13</v>
      </c>
    </row>
    <row r="12" spans="1:8" ht="15">
      <c r="A12" s="2" t="s">
        <v>14</v>
      </c>
      <c r="B12" s="2" t="s">
        <v>15</v>
      </c>
      <c r="C12" s="6">
        <v>6.5</v>
      </c>
      <c r="D12" s="2">
        <v>4.5</v>
      </c>
      <c r="E12" s="21">
        <f>ROUND(C12*D12,2)</f>
        <v>29.25</v>
      </c>
      <c r="F12" s="3">
        <v>0</v>
      </c>
      <c r="G12" s="21">
        <f>ROUND(E12*F12,2)</f>
        <v>0</v>
      </c>
      <c r="H12" s="21">
        <f>ROUND(E12-G12,2)</f>
        <v>29.25</v>
      </c>
    </row>
    <row r="13" spans="1:8" ht="15">
      <c r="A13" s="2" t="s">
        <v>16</v>
      </c>
      <c r="B13" s="2" t="s">
        <v>15</v>
      </c>
      <c r="C13" s="6">
        <v>5</v>
      </c>
      <c r="D13" s="2">
        <v>1.5</v>
      </c>
      <c r="E13" s="21">
        <f>ROUND(C13*D13,2)</f>
        <v>7.5</v>
      </c>
      <c r="F13" s="3">
        <v>0</v>
      </c>
      <c r="G13" s="21">
        <f>ROUND(E13*F13,2)</f>
        <v>0</v>
      </c>
      <c r="H13" s="21">
        <f>ROUND(E13-G13,2)</f>
        <v>7.5</v>
      </c>
    </row>
    <row r="14" ht="15">
      <c r="A14" s="5" t="s">
        <v>17</v>
      </c>
    </row>
    <row r="15" spans="1:8" ht="15">
      <c r="A15" s="2" t="s">
        <v>18</v>
      </c>
      <c r="B15" s="2" t="s">
        <v>19</v>
      </c>
      <c r="C15" s="6">
        <v>14.5</v>
      </c>
      <c r="D15" s="2">
        <v>0.5</v>
      </c>
      <c r="E15" s="21">
        <f>ROUND(C15*D15,2)</f>
        <v>7.25</v>
      </c>
      <c r="F15" s="3">
        <v>0</v>
      </c>
      <c r="G15" s="21">
        <f>ROUND(E15*F15,2)</f>
        <v>0</v>
      </c>
      <c r="H15" s="21">
        <f>ROUND(E15-G15,2)</f>
        <v>7.25</v>
      </c>
    </row>
    <row r="16" spans="1:8" ht="15">
      <c r="A16" s="2" t="s">
        <v>20</v>
      </c>
      <c r="B16" s="2" t="s">
        <v>19</v>
      </c>
      <c r="C16" s="6">
        <v>23.76</v>
      </c>
      <c r="D16" s="2">
        <v>0.5</v>
      </c>
      <c r="E16" s="21">
        <f>ROUND(C16*D16,2)</f>
        <v>11.88</v>
      </c>
      <c r="F16" s="3">
        <v>0</v>
      </c>
      <c r="G16" s="21">
        <f>ROUND(E16*F16,2)</f>
        <v>0</v>
      </c>
      <c r="H16" s="21">
        <f>ROUND(E16-G16,2)</f>
        <v>11.88</v>
      </c>
    </row>
    <row r="17" spans="1:8" ht="15">
      <c r="A17" s="2" t="s">
        <v>21</v>
      </c>
      <c r="B17" s="2" t="s">
        <v>19</v>
      </c>
      <c r="C17" s="6">
        <v>14.5</v>
      </c>
      <c r="D17" s="2">
        <v>3.322</v>
      </c>
      <c r="E17" s="21">
        <f>ROUND(C17*D17,2)</f>
        <v>48.17</v>
      </c>
      <c r="F17" s="3">
        <v>0</v>
      </c>
      <c r="G17" s="21">
        <f>ROUND(E17*F17,2)</f>
        <v>0</v>
      </c>
      <c r="H17" s="21">
        <f>ROUND(E17-G17,2)</f>
        <v>48.17</v>
      </c>
    </row>
    <row r="18" spans="1:8" ht="15">
      <c r="A18" s="2" t="s">
        <v>22</v>
      </c>
      <c r="B18" s="2" t="s">
        <v>23</v>
      </c>
      <c r="C18" s="6">
        <v>9.12</v>
      </c>
      <c r="D18" s="2">
        <v>0.8</v>
      </c>
      <c r="E18" s="21">
        <f>ROUND(C18*D18,2)</f>
        <v>7.3</v>
      </c>
      <c r="F18" s="3">
        <v>0</v>
      </c>
      <c r="G18" s="21">
        <f>ROUND(E18*F18,2)</f>
        <v>0</v>
      </c>
      <c r="H18" s="21">
        <f>ROUND(E18-G18,2)</f>
        <v>7.3</v>
      </c>
    </row>
    <row r="19" ht="15">
      <c r="A19" s="5" t="s">
        <v>26</v>
      </c>
    </row>
    <row r="20" spans="1:8" ht="15">
      <c r="A20" s="2" t="s">
        <v>27</v>
      </c>
      <c r="B20" s="2" t="s">
        <v>28</v>
      </c>
      <c r="C20" s="6">
        <v>0.14</v>
      </c>
      <c r="D20" s="2">
        <v>80</v>
      </c>
      <c r="E20" s="21">
        <f>ROUND(C20*D20,2)</f>
        <v>11.2</v>
      </c>
      <c r="F20" s="3">
        <v>0</v>
      </c>
      <c r="G20" s="21">
        <f>ROUND(E20*F20,2)</f>
        <v>0</v>
      </c>
      <c r="H20" s="21">
        <f>ROUND(E20-G20,2)</f>
        <v>11.2</v>
      </c>
    </row>
    <row r="21" spans="1:8" ht="15">
      <c r="A21" s="2" t="s">
        <v>29</v>
      </c>
      <c r="B21" s="2" t="s">
        <v>23</v>
      </c>
      <c r="C21" s="6">
        <v>2.4</v>
      </c>
      <c r="D21" s="2">
        <v>2</v>
      </c>
      <c r="E21" s="21">
        <f>ROUND(C21*D21,2)</f>
        <v>4.8</v>
      </c>
      <c r="F21" s="3">
        <v>0</v>
      </c>
      <c r="G21" s="21">
        <f>ROUND(E21*F21,2)</f>
        <v>0</v>
      </c>
      <c r="H21" s="21">
        <f>ROUND(E21-G21,2)</f>
        <v>4.8</v>
      </c>
    </row>
    <row r="22" spans="1:8" ht="15">
      <c r="A22" s="2" t="s">
        <v>30</v>
      </c>
      <c r="B22" s="2" t="s">
        <v>23</v>
      </c>
      <c r="C22" s="6">
        <v>19.93</v>
      </c>
      <c r="D22" s="2">
        <v>1</v>
      </c>
      <c r="E22" s="21">
        <f>ROUND(C22*D22,2)</f>
        <v>19.93</v>
      </c>
      <c r="F22" s="3">
        <v>0</v>
      </c>
      <c r="G22" s="21">
        <f>ROUND(E22*F22,2)</f>
        <v>0</v>
      </c>
      <c r="H22" s="21">
        <f>ROUND(E22-G22,2)</f>
        <v>19.93</v>
      </c>
    </row>
    <row r="23" spans="1:8" ht="15">
      <c r="A23" s="2" t="s">
        <v>31</v>
      </c>
      <c r="B23" s="2" t="s">
        <v>28</v>
      </c>
      <c r="C23" s="6">
        <v>6.45</v>
      </c>
      <c r="D23" s="2">
        <v>2</v>
      </c>
      <c r="E23" s="21">
        <f>ROUND(C23*D23,2)</f>
        <v>12.9</v>
      </c>
      <c r="F23" s="3">
        <v>0</v>
      </c>
      <c r="G23" s="21">
        <f>ROUND(E23*F23,2)</f>
        <v>0</v>
      </c>
      <c r="H23" s="21">
        <f>ROUND(E23-G23,2)</f>
        <v>12.9</v>
      </c>
    </row>
    <row r="24" spans="1:8" ht="15">
      <c r="A24" s="2" t="s">
        <v>32</v>
      </c>
      <c r="B24" s="2" t="s">
        <v>28</v>
      </c>
      <c r="C24" s="6">
        <v>44.9</v>
      </c>
      <c r="D24" s="2">
        <v>0.5</v>
      </c>
      <c r="E24" s="21">
        <f>ROUND(C24*D24,2)</f>
        <v>22.45</v>
      </c>
      <c r="F24" s="3">
        <v>0</v>
      </c>
      <c r="G24" s="21">
        <f>ROUND(E24*F24,2)</f>
        <v>0</v>
      </c>
      <c r="H24" s="21">
        <f>ROUND(E24-G24,2)</f>
        <v>22.45</v>
      </c>
    </row>
    <row r="25" spans="1:8" ht="15">
      <c r="A25" s="2" t="s">
        <v>33</v>
      </c>
      <c r="B25" s="2" t="s">
        <v>23</v>
      </c>
      <c r="C25" s="6">
        <v>15.25</v>
      </c>
      <c r="D25" s="2">
        <v>2.69</v>
      </c>
      <c r="E25" s="21">
        <f>ROUND(C25*D25,2)</f>
        <v>41.02</v>
      </c>
      <c r="F25" s="3">
        <v>0</v>
      </c>
      <c r="G25" s="21">
        <f>ROUND(E25*F25,2)</f>
        <v>0</v>
      </c>
      <c r="H25" s="21">
        <f>ROUND(E25-G25,2)</f>
        <v>41.02</v>
      </c>
    </row>
    <row r="26" spans="1:8" ht="15">
      <c r="A26" s="2" t="s">
        <v>34</v>
      </c>
      <c r="B26" s="2" t="s">
        <v>28</v>
      </c>
      <c r="C26" s="6">
        <v>22.46</v>
      </c>
      <c r="D26" s="2">
        <v>0.75</v>
      </c>
      <c r="E26" s="21">
        <f>ROUND(C26*D26,2)</f>
        <v>16.85</v>
      </c>
      <c r="F26" s="3">
        <v>0</v>
      </c>
      <c r="G26" s="21">
        <f>ROUND(E26*F26,2)</f>
        <v>0</v>
      </c>
      <c r="H26" s="21">
        <f>ROUND(E26-G26,2)</f>
        <v>16.85</v>
      </c>
    </row>
    <row r="27" spans="1:8" ht="15">
      <c r="A27" s="2" t="s">
        <v>35</v>
      </c>
      <c r="B27" s="2" t="s">
        <v>28</v>
      </c>
      <c r="C27" s="6">
        <v>2.34</v>
      </c>
      <c r="D27" s="2">
        <v>7.5</v>
      </c>
      <c r="E27" s="21">
        <f>ROUND(C27*D27,2)</f>
        <v>17.55</v>
      </c>
      <c r="F27" s="3">
        <v>0</v>
      </c>
      <c r="G27" s="21">
        <f>ROUND(E27*F27,2)</f>
        <v>0</v>
      </c>
      <c r="H27" s="21">
        <f>ROUND(E27-G27,2)</f>
        <v>17.55</v>
      </c>
    </row>
    <row r="28" ht="15">
      <c r="A28" s="5" t="s">
        <v>36</v>
      </c>
    </row>
    <row r="29" spans="1:8" ht="15">
      <c r="A29" s="2" t="s">
        <v>134</v>
      </c>
      <c r="B29" s="2" t="s">
        <v>28</v>
      </c>
      <c r="C29" s="6">
        <v>2.67</v>
      </c>
      <c r="D29" s="2">
        <v>3</v>
      </c>
      <c r="E29" s="21">
        <f>ROUND(C29*D29,2)</f>
        <v>8.01</v>
      </c>
      <c r="F29" s="3">
        <v>0</v>
      </c>
      <c r="G29" s="21">
        <f>ROUND(E29*F29,2)</f>
        <v>0</v>
      </c>
      <c r="H29" s="21">
        <f>ROUND(E29-G29,2)</f>
        <v>8.01</v>
      </c>
    </row>
    <row r="30" ht="15">
      <c r="A30" s="5" t="s">
        <v>37</v>
      </c>
    </row>
    <row r="31" spans="1:8" ht="15">
      <c r="A31" s="2" t="s">
        <v>120</v>
      </c>
      <c r="B31" s="2" t="s">
        <v>39</v>
      </c>
      <c r="C31" s="6">
        <v>5.7</v>
      </c>
      <c r="D31" s="2">
        <v>23</v>
      </c>
      <c r="E31" s="21">
        <f>ROUND(C31*D31,2)</f>
        <v>131.1</v>
      </c>
      <c r="F31" s="3">
        <v>0</v>
      </c>
      <c r="G31" s="21">
        <f>ROUND(E31*F31,2)</f>
        <v>0</v>
      </c>
      <c r="H31" s="21">
        <f>ROUND(E31-G31,2)</f>
        <v>131.1</v>
      </c>
    </row>
    <row r="32" spans="1:8" ht="15">
      <c r="A32" s="2" t="s">
        <v>121</v>
      </c>
      <c r="B32" s="2" t="s">
        <v>39</v>
      </c>
      <c r="C32" s="6">
        <v>1.66</v>
      </c>
      <c r="D32" s="2">
        <v>4.25</v>
      </c>
      <c r="E32" s="21">
        <f>ROUND(C32*D32,2)</f>
        <v>7.06</v>
      </c>
      <c r="F32" s="3">
        <v>0</v>
      </c>
      <c r="G32" s="21">
        <f>ROUND(E32*F32,2)</f>
        <v>0</v>
      </c>
      <c r="H32" s="21">
        <f>ROUND(E32-G32,2)</f>
        <v>7.06</v>
      </c>
    </row>
    <row r="33" spans="1:8" ht="15">
      <c r="A33" s="2" t="s">
        <v>131</v>
      </c>
      <c r="B33" s="2" t="s">
        <v>40</v>
      </c>
      <c r="C33" s="6">
        <v>0.23</v>
      </c>
      <c r="D33" s="2">
        <v>4.25</v>
      </c>
      <c r="E33" s="21">
        <f>ROUND(C33*D33,2)</f>
        <v>0.98</v>
      </c>
      <c r="F33" s="3">
        <v>0</v>
      </c>
      <c r="G33" s="21">
        <f>ROUND(E33*F33,2)</f>
        <v>0</v>
      </c>
      <c r="H33" s="21">
        <f>ROUND(E33-G33,2)</f>
        <v>0.98</v>
      </c>
    </row>
    <row r="34" ht="15">
      <c r="A34" s="5" t="s">
        <v>42</v>
      </c>
    </row>
    <row r="35" spans="1:8" ht="15">
      <c r="A35" s="2" t="s">
        <v>43</v>
      </c>
      <c r="B35" s="2" t="s">
        <v>23</v>
      </c>
      <c r="C35" s="6">
        <v>2.09</v>
      </c>
      <c r="D35" s="2">
        <v>1.5</v>
      </c>
      <c r="E35" s="21">
        <f>ROUND(C35*D35,2)</f>
        <v>3.14</v>
      </c>
      <c r="F35" s="3">
        <v>0</v>
      </c>
      <c r="G35" s="21">
        <f>ROUND(E35*F35,2)</f>
        <v>0</v>
      </c>
      <c r="H35" s="21">
        <f>ROUND(E35-G35,2)</f>
        <v>3.14</v>
      </c>
    </row>
    <row r="36" spans="1:8" ht="15">
      <c r="A36" s="2" t="s">
        <v>132</v>
      </c>
      <c r="B36" s="2" t="s">
        <v>23</v>
      </c>
      <c r="C36" s="6">
        <v>2.38</v>
      </c>
      <c r="D36" s="2">
        <v>0.5</v>
      </c>
      <c r="E36" s="21">
        <f>ROUND(C36*D36,2)</f>
        <v>1.19</v>
      </c>
      <c r="F36" s="3">
        <v>0</v>
      </c>
      <c r="G36" s="21">
        <f>ROUND(E36*F36,2)</f>
        <v>0</v>
      </c>
      <c r="H36" s="21">
        <f>ROUND(E36-G36,2)</f>
        <v>1.19</v>
      </c>
    </row>
    <row r="37" spans="1:8" ht="15">
      <c r="A37" s="2" t="s">
        <v>44</v>
      </c>
      <c r="B37" s="2" t="s">
        <v>23</v>
      </c>
      <c r="C37" s="6">
        <v>4.8</v>
      </c>
      <c r="D37" s="2">
        <v>0.5</v>
      </c>
      <c r="E37" s="21">
        <f>ROUND(C37*D37,2)</f>
        <v>2.4</v>
      </c>
      <c r="F37" s="3">
        <v>0</v>
      </c>
      <c r="G37" s="21">
        <f>ROUND(E37*F37,2)</f>
        <v>0</v>
      </c>
      <c r="H37" s="21">
        <f>ROUND(E37-G37,2)</f>
        <v>2.4</v>
      </c>
    </row>
    <row r="38" spans="1:8" ht="15">
      <c r="A38" s="2" t="s">
        <v>45</v>
      </c>
      <c r="B38" s="2" t="s">
        <v>23</v>
      </c>
      <c r="C38" s="6">
        <v>2.37</v>
      </c>
      <c r="D38" s="2">
        <v>0.4</v>
      </c>
      <c r="E38" s="21">
        <f>ROUND(C38*D38,2)</f>
        <v>0.95</v>
      </c>
      <c r="F38" s="3">
        <v>0</v>
      </c>
      <c r="G38" s="21">
        <f>ROUND(E38*F38,2)</f>
        <v>0</v>
      </c>
      <c r="H38" s="21">
        <f>ROUND(E38-G38,2)</f>
        <v>0.95</v>
      </c>
    </row>
    <row r="39" ht="15">
      <c r="A39" s="5" t="s">
        <v>47</v>
      </c>
    </row>
    <row r="40" spans="1:8" ht="15">
      <c r="A40" s="2" t="s">
        <v>48</v>
      </c>
      <c r="B40" s="2" t="s">
        <v>19</v>
      </c>
      <c r="C40" s="6">
        <v>7</v>
      </c>
      <c r="D40" s="2">
        <v>4.322</v>
      </c>
      <c r="E40" s="21">
        <f>ROUND(C40*D40,2)</f>
        <v>30.25</v>
      </c>
      <c r="F40" s="3">
        <v>0</v>
      </c>
      <c r="G40" s="21">
        <f>ROUND(E40*F40,2)</f>
        <v>0</v>
      </c>
      <c r="H40" s="21">
        <f>ROUND(E40-G40,2)</f>
        <v>30.25</v>
      </c>
    </row>
    <row r="41" ht="15">
      <c r="A41" s="5" t="s">
        <v>49</v>
      </c>
    </row>
    <row r="42" spans="1:8" ht="15">
      <c r="A42" s="2" t="s">
        <v>50</v>
      </c>
      <c r="B42" s="2" t="s">
        <v>9</v>
      </c>
      <c r="C42" s="6">
        <v>0.35</v>
      </c>
      <c r="D42" s="16">
        <f>D7</f>
        <v>180</v>
      </c>
      <c r="E42" s="21">
        <f>ROUND(C42*D42,2)</f>
        <v>63</v>
      </c>
      <c r="F42" s="3">
        <v>0</v>
      </c>
      <c r="G42" s="21">
        <f>ROUND(E42*F42,2)</f>
        <v>0</v>
      </c>
      <c r="H42" s="21">
        <f>ROUND(E42-G42,2)</f>
        <v>63</v>
      </c>
    </row>
    <row r="43" ht="15">
      <c r="A43" s="5" t="s">
        <v>51</v>
      </c>
    </row>
    <row r="44" spans="1:8" ht="15">
      <c r="A44" s="2" t="s">
        <v>52</v>
      </c>
      <c r="B44" s="2" t="s">
        <v>9</v>
      </c>
      <c r="C44" s="6">
        <v>0.4</v>
      </c>
      <c r="D44" s="16">
        <f>D7</f>
        <v>180</v>
      </c>
      <c r="E44" s="21">
        <f>ROUND(C44*D44,2)</f>
        <v>72</v>
      </c>
      <c r="F44" s="3">
        <v>0</v>
      </c>
      <c r="G44" s="21">
        <f>ROUND(E44*F44,2)</f>
        <v>0</v>
      </c>
      <c r="H44" s="21">
        <f>ROUND(E44-G44,2)</f>
        <v>72</v>
      </c>
    </row>
    <row r="45" ht="15">
      <c r="A45" s="5" t="s">
        <v>53</v>
      </c>
    </row>
    <row r="46" spans="1:8" ht="15">
      <c r="A46" s="2" t="s">
        <v>54</v>
      </c>
      <c r="B46" s="2" t="s">
        <v>55</v>
      </c>
      <c r="C46" s="6">
        <v>4.5</v>
      </c>
      <c r="D46" s="2">
        <v>0.5</v>
      </c>
      <c r="E46" s="21">
        <f>ROUND(C46*D46,2)</f>
        <v>2.25</v>
      </c>
      <c r="F46" s="3">
        <v>0</v>
      </c>
      <c r="G46" s="21">
        <f>ROUND(E46*F46,2)</f>
        <v>0</v>
      </c>
      <c r="H46" s="21">
        <f>ROUND(E46-G46,2)</f>
        <v>2.25</v>
      </c>
    </row>
    <row r="47" ht="15">
      <c r="A47" s="5" t="s">
        <v>56</v>
      </c>
    </row>
    <row r="48" spans="1:8" ht="15">
      <c r="A48" s="2" t="s">
        <v>57</v>
      </c>
      <c r="B48" s="2" t="s">
        <v>55</v>
      </c>
      <c r="C48" s="6">
        <v>8</v>
      </c>
      <c r="D48" s="2">
        <v>1</v>
      </c>
      <c r="E48" s="21">
        <f>ROUND(C48*D48,2)</f>
        <v>8</v>
      </c>
      <c r="F48" s="3">
        <v>0</v>
      </c>
      <c r="G48" s="21">
        <f>ROUND(E48*F48,2)</f>
        <v>0</v>
      </c>
      <c r="H48" s="21">
        <f>ROUND(E48-G48,2)</f>
        <v>8</v>
      </c>
    </row>
    <row r="49" ht="15">
      <c r="A49" s="5" t="s">
        <v>58</v>
      </c>
    </row>
    <row r="50" spans="1:8" ht="15">
      <c r="A50" s="2" t="s">
        <v>59</v>
      </c>
      <c r="B50" s="2" t="s">
        <v>55</v>
      </c>
      <c r="C50" s="6">
        <v>10</v>
      </c>
      <c r="D50" s="2">
        <v>0.333</v>
      </c>
      <c r="E50" s="21">
        <f>ROUND(C50*D50,2)</f>
        <v>3.33</v>
      </c>
      <c r="F50" s="3">
        <v>0</v>
      </c>
      <c r="G50" s="21">
        <f>ROUND(E50*F50,2)</f>
        <v>0</v>
      </c>
      <c r="H50" s="21">
        <f>ROUND(E50-G50,2)</f>
        <v>3.33</v>
      </c>
    </row>
    <row r="51" ht="15">
      <c r="A51" s="5" t="s">
        <v>60</v>
      </c>
    </row>
    <row r="52" spans="1:8" ht="15">
      <c r="A52" s="2" t="s">
        <v>61</v>
      </c>
      <c r="B52" s="2" t="s">
        <v>62</v>
      </c>
      <c r="C52" s="6">
        <v>14.23</v>
      </c>
      <c r="D52" s="2">
        <v>0.5</v>
      </c>
      <c r="E52" s="21">
        <f>ROUND(C52*D52,2)</f>
        <v>7.12</v>
      </c>
      <c r="F52" s="3">
        <v>0</v>
      </c>
      <c r="G52" s="21">
        <f>ROUND(E52*F52,2)</f>
        <v>0</v>
      </c>
      <c r="H52" s="21">
        <f>ROUND(E52-G52,2)</f>
        <v>7.12</v>
      </c>
    </row>
    <row r="53" spans="1:8" ht="15">
      <c r="A53" s="2" t="s">
        <v>63</v>
      </c>
      <c r="B53" s="2" t="s">
        <v>62</v>
      </c>
      <c r="C53" s="6">
        <v>14.23</v>
      </c>
      <c r="D53" s="2">
        <v>0.176</v>
      </c>
      <c r="E53" s="21">
        <f>ROUND(C53*D53,2)</f>
        <v>2.5</v>
      </c>
      <c r="F53" s="3">
        <v>0</v>
      </c>
      <c r="G53" s="21">
        <f>ROUND(E53*F53,2)</f>
        <v>0</v>
      </c>
      <c r="H53" s="21">
        <f>ROUND(E53-G53,2)</f>
        <v>2.5</v>
      </c>
    </row>
    <row r="54" ht="15">
      <c r="A54" s="5" t="s">
        <v>64</v>
      </c>
    </row>
    <row r="55" spans="1:8" ht="15">
      <c r="A55" s="2" t="s">
        <v>65</v>
      </c>
      <c r="B55" s="2" t="s">
        <v>62</v>
      </c>
      <c r="C55" s="6">
        <v>9.06</v>
      </c>
      <c r="D55" s="2">
        <v>2.375</v>
      </c>
      <c r="E55" s="21">
        <f>ROUND(C55*D55,2)</f>
        <v>21.52</v>
      </c>
      <c r="F55" s="3">
        <v>0</v>
      </c>
      <c r="G55" s="21">
        <f>ROUND(E55*F55,2)</f>
        <v>0</v>
      </c>
      <c r="H55" s="21">
        <f>ROUND(E55-G55,2)</f>
        <v>21.52</v>
      </c>
    </row>
    <row r="56" ht="15">
      <c r="A56" s="5" t="s">
        <v>66</v>
      </c>
    </row>
    <row r="57" spans="1:8" ht="15">
      <c r="A57" s="2" t="s">
        <v>65</v>
      </c>
      <c r="B57" s="2" t="s">
        <v>62</v>
      </c>
      <c r="C57" s="6">
        <v>9.06</v>
      </c>
      <c r="D57" s="2">
        <v>0.25</v>
      </c>
      <c r="E57" s="21">
        <f>ROUND(C57*D57,2)</f>
        <v>2.27</v>
      </c>
      <c r="F57" s="3">
        <v>0</v>
      </c>
      <c r="G57" s="21">
        <f>ROUND(E57*F57,2)</f>
        <v>0</v>
      </c>
      <c r="H57" s="21">
        <f>ROUND(E57-G57,2)</f>
        <v>2.27</v>
      </c>
    </row>
    <row r="58" spans="1:8" ht="15">
      <c r="A58" s="2" t="s">
        <v>67</v>
      </c>
      <c r="B58" s="2" t="s">
        <v>62</v>
      </c>
      <c r="C58" s="6">
        <v>9.06</v>
      </c>
      <c r="D58" s="2">
        <v>0.0786</v>
      </c>
      <c r="E58" s="21">
        <f>ROUND(C58*D58,2)</f>
        <v>0.71</v>
      </c>
      <c r="F58" s="3">
        <v>0</v>
      </c>
      <c r="G58" s="21">
        <f>ROUND(E58*F58,2)</f>
        <v>0</v>
      </c>
      <c r="H58" s="21">
        <f>ROUND(E58-G58,2)</f>
        <v>0.71</v>
      </c>
    </row>
    <row r="59" ht="15">
      <c r="A59" s="5" t="s">
        <v>68</v>
      </c>
    </row>
    <row r="60" spans="1:8" ht="15">
      <c r="A60" s="2" t="s">
        <v>65</v>
      </c>
      <c r="B60" s="2" t="s">
        <v>62</v>
      </c>
      <c r="C60" s="6">
        <v>9.06</v>
      </c>
      <c r="D60" s="2">
        <v>0.7</v>
      </c>
      <c r="E60" s="21">
        <f>ROUND(C60*D60,2)</f>
        <v>6.34</v>
      </c>
      <c r="F60" s="3">
        <v>0</v>
      </c>
      <c r="G60" s="21">
        <f>ROUND(E60*F60,2)</f>
        <v>0</v>
      </c>
      <c r="H60" s="21">
        <f>ROUND(E60-G60,2)</f>
        <v>6.34</v>
      </c>
    </row>
    <row r="61" spans="1:8" ht="15">
      <c r="A61" s="2" t="s">
        <v>69</v>
      </c>
      <c r="B61" s="2" t="s">
        <v>62</v>
      </c>
      <c r="C61" s="6">
        <v>14.25</v>
      </c>
      <c r="D61" s="2">
        <v>0.539</v>
      </c>
      <c r="E61" s="21">
        <f>ROUND(C61*D61,2)</f>
        <v>7.68</v>
      </c>
      <c r="F61" s="3">
        <v>0</v>
      </c>
      <c r="G61" s="21">
        <f>ROUND(E61*F61,2)</f>
        <v>0</v>
      </c>
      <c r="H61" s="21">
        <f>ROUND(E61-G61,2)</f>
        <v>7.68</v>
      </c>
    </row>
    <row r="62" ht="15">
      <c r="A62" s="5" t="s">
        <v>70</v>
      </c>
    </row>
    <row r="63" spans="1:8" ht="15">
      <c r="A63" s="2" t="s">
        <v>61</v>
      </c>
      <c r="B63" s="2" t="s">
        <v>71</v>
      </c>
      <c r="C63" s="6">
        <v>2.6</v>
      </c>
      <c r="D63" s="2">
        <v>5.572</v>
      </c>
      <c r="E63" s="21">
        <f>ROUND(C63*D63,2)</f>
        <v>14.49</v>
      </c>
      <c r="F63" s="3">
        <v>0</v>
      </c>
      <c r="G63" s="21">
        <f>ROUND(E63*F63,2)</f>
        <v>0</v>
      </c>
      <c r="H63" s="21">
        <f>ROUND(E63-G63,2)</f>
        <v>14.49</v>
      </c>
    </row>
    <row r="64" spans="1:8" ht="15">
      <c r="A64" s="2" t="s">
        <v>63</v>
      </c>
      <c r="B64" s="2" t="s">
        <v>71</v>
      </c>
      <c r="C64" s="6">
        <v>2.6</v>
      </c>
      <c r="D64" s="2">
        <v>2.9445</v>
      </c>
      <c r="E64" s="21">
        <f>ROUND(C64*D64,2)</f>
        <v>7.66</v>
      </c>
      <c r="F64" s="3">
        <v>0</v>
      </c>
      <c r="G64" s="21">
        <f>ROUND(E64*F64,2)</f>
        <v>0</v>
      </c>
      <c r="H64" s="21">
        <f>ROUND(E64-G64,2)</f>
        <v>7.66</v>
      </c>
    </row>
    <row r="65" spans="1:8" ht="15">
      <c r="A65" s="2" t="s">
        <v>72</v>
      </c>
      <c r="B65" s="2" t="s">
        <v>71</v>
      </c>
      <c r="C65" s="6">
        <v>2.6</v>
      </c>
      <c r="D65" s="2">
        <v>21.995</v>
      </c>
      <c r="E65" s="21">
        <f>ROUND(C65*D65,2)</f>
        <v>57.19</v>
      </c>
      <c r="F65" s="3">
        <v>0</v>
      </c>
      <c r="G65" s="21">
        <f>ROUND(E65*F65,2)</f>
        <v>0</v>
      </c>
      <c r="H65" s="21">
        <f>ROUND(E65-G65,2)</f>
        <v>57.19</v>
      </c>
    </row>
    <row r="66" ht="15">
      <c r="A66" s="5" t="s">
        <v>73</v>
      </c>
    </row>
    <row r="67" spans="1:8" ht="15">
      <c r="A67" s="2" t="s">
        <v>67</v>
      </c>
      <c r="B67" s="2" t="s">
        <v>55</v>
      </c>
      <c r="C67" s="6">
        <v>8.26</v>
      </c>
      <c r="D67" s="2">
        <v>1</v>
      </c>
      <c r="E67" s="21">
        <f>ROUND(C67*D67,2)</f>
        <v>8.26</v>
      </c>
      <c r="F67" s="3">
        <v>0</v>
      </c>
      <c r="G67" s="21">
        <f>ROUND(E67*F67,2)</f>
        <v>0</v>
      </c>
      <c r="H67" s="21">
        <f>ROUND(E67-G67,2)</f>
        <v>8.26</v>
      </c>
    </row>
    <row r="68" spans="1:8" ht="15">
      <c r="A68" s="2" t="s">
        <v>61</v>
      </c>
      <c r="B68" s="2" t="s">
        <v>55</v>
      </c>
      <c r="C68" s="6">
        <v>2.89</v>
      </c>
      <c r="D68" s="2">
        <v>1</v>
      </c>
      <c r="E68" s="21">
        <f>ROUND(C68*D68,2)</f>
        <v>2.89</v>
      </c>
      <c r="F68" s="3">
        <v>0</v>
      </c>
      <c r="G68" s="21">
        <f>ROUND(E68*F68,2)</f>
        <v>0</v>
      </c>
      <c r="H68" s="21">
        <f>ROUND(E68-G68,2)</f>
        <v>2.89</v>
      </c>
    </row>
    <row r="69" spans="1:8" ht="15">
      <c r="A69" s="2" t="s">
        <v>63</v>
      </c>
      <c r="B69" s="2" t="s">
        <v>55</v>
      </c>
      <c r="C69" s="6">
        <v>6.64</v>
      </c>
      <c r="D69" s="2">
        <v>1</v>
      </c>
      <c r="E69" s="21">
        <f>ROUND(C69*D69,2)</f>
        <v>6.64</v>
      </c>
      <c r="F69" s="3">
        <v>0</v>
      </c>
      <c r="G69" s="21">
        <f>ROUND(E69*F69,2)</f>
        <v>0</v>
      </c>
      <c r="H69" s="21">
        <f>ROUND(E69-G69,2)</f>
        <v>6.64</v>
      </c>
    </row>
    <row r="70" spans="1:8" ht="15">
      <c r="A70" s="2" t="s">
        <v>72</v>
      </c>
      <c r="B70" s="2" t="s">
        <v>55</v>
      </c>
      <c r="C70" s="6">
        <v>13.78</v>
      </c>
      <c r="D70" s="2">
        <v>1</v>
      </c>
      <c r="E70" s="21">
        <f>ROUND(C70*D70,2)</f>
        <v>13.78</v>
      </c>
      <c r="F70" s="3">
        <v>0</v>
      </c>
      <c r="G70" s="21">
        <f>ROUND(E70*F70,2)</f>
        <v>0</v>
      </c>
      <c r="H70" s="21">
        <f>ROUND(E70-G70,2)</f>
        <v>13.78</v>
      </c>
    </row>
    <row r="71" spans="1:8" ht="15">
      <c r="A71" s="7" t="s">
        <v>74</v>
      </c>
      <c r="B71" s="7" t="s">
        <v>55</v>
      </c>
      <c r="C71" s="8">
        <v>17.23</v>
      </c>
      <c r="D71" s="7">
        <v>1</v>
      </c>
      <c r="E71" s="20">
        <f>ROUND(C71*D71,2)</f>
        <v>17.23</v>
      </c>
      <c r="F71" s="9">
        <v>0</v>
      </c>
      <c r="G71" s="20">
        <f>ROUND(E71*F71,2)</f>
        <v>0</v>
      </c>
      <c r="H71" s="20">
        <f>ROUND(E71-G71,2)</f>
        <v>17.23</v>
      </c>
    </row>
    <row r="72" spans="1:8" ht="15">
      <c r="A72" s="1" t="s">
        <v>75</v>
      </c>
      <c r="E72" s="21">
        <f>SUM(E12:E71)</f>
        <v>767.9899999999998</v>
      </c>
      <c r="G72" s="4">
        <f>SUM(G12:G71)</f>
        <v>0</v>
      </c>
      <c r="H72" s="4">
        <f>ROUND(E72-G72,2)</f>
        <v>767.99</v>
      </c>
    </row>
    <row r="73" spans="1:8" ht="15">
      <c r="A73" s="1" t="s">
        <v>76</v>
      </c>
      <c r="E73" s="21">
        <f>+E8-E72</f>
        <v>60.01000000000022</v>
      </c>
      <c r="G73" s="4">
        <f>+G8-G72</f>
        <v>0</v>
      </c>
      <c r="H73" s="4">
        <f>ROUND(E73-G73,2)</f>
        <v>60.01</v>
      </c>
    </row>
    <row r="74" ht="15">
      <c r="A74" t="s">
        <v>11</v>
      </c>
    </row>
    <row r="75" ht="15">
      <c r="A75" s="1" t="s">
        <v>77</v>
      </c>
    </row>
    <row r="76" spans="1:8" ht="15">
      <c r="A76" s="2" t="s">
        <v>67</v>
      </c>
      <c r="B76" s="2" t="s">
        <v>55</v>
      </c>
      <c r="C76" s="6">
        <v>19.68</v>
      </c>
      <c r="D76" s="2">
        <v>1</v>
      </c>
      <c r="E76" s="21">
        <f>ROUND(C76*D76,2)</f>
        <v>19.68</v>
      </c>
      <c r="F76" s="3">
        <v>0</v>
      </c>
      <c r="G76" s="21">
        <f>ROUND(E76*F76,2)</f>
        <v>0</v>
      </c>
      <c r="H76" s="21">
        <f>ROUND(E76-G76,2)</f>
        <v>19.68</v>
      </c>
    </row>
    <row r="77" spans="1:8" ht="15">
      <c r="A77" s="2" t="s">
        <v>61</v>
      </c>
      <c r="B77" s="2" t="s">
        <v>55</v>
      </c>
      <c r="C77" s="6">
        <v>19.9</v>
      </c>
      <c r="D77" s="2">
        <v>1</v>
      </c>
      <c r="E77" s="21">
        <f>ROUND(C77*D77,2)</f>
        <v>19.9</v>
      </c>
      <c r="F77" s="3">
        <v>0</v>
      </c>
      <c r="G77" s="21">
        <f>ROUND(E77*F77,2)</f>
        <v>0</v>
      </c>
      <c r="H77" s="21">
        <f>ROUND(E77-G77,2)</f>
        <v>19.9</v>
      </c>
    </row>
    <row r="78" spans="1:8" ht="15">
      <c r="A78" s="2" t="s">
        <v>63</v>
      </c>
      <c r="B78" s="2" t="s">
        <v>55</v>
      </c>
      <c r="C78" s="6">
        <v>28.56</v>
      </c>
      <c r="D78" s="2">
        <v>1</v>
      </c>
      <c r="E78" s="21">
        <f>ROUND(C78*D78,2)</f>
        <v>28.56</v>
      </c>
      <c r="F78" s="3">
        <v>0</v>
      </c>
      <c r="G78" s="21">
        <f>ROUND(E78*F78,2)</f>
        <v>0</v>
      </c>
      <c r="H78" s="21">
        <f>ROUND(E78-G78,2)</f>
        <v>28.56</v>
      </c>
    </row>
    <row r="79" spans="1:8" ht="15">
      <c r="A79" s="7" t="s">
        <v>72</v>
      </c>
      <c r="B79" s="7" t="s">
        <v>55</v>
      </c>
      <c r="C79" s="8">
        <v>76.81</v>
      </c>
      <c r="D79" s="7">
        <v>1</v>
      </c>
      <c r="E79" s="20">
        <f>ROUND(C79*D79,2)</f>
        <v>76.81</v>
      </c>
      <c r="F79" s="9">
        <v>0</v>
      </c>
      <c r="G79" s="20">
        <f>ROUND(E79*F79,2)</f>
        <v>0</v>
      </c>
      <c r="H79" s="20">
        <f>ROUND(E79-G79,2)</f>
        <v>76.81</v>
      </c>
    </row>
    <row r="80" spans="1:8" ht="15">
      <c r="A80" s="1" t="s">
        <v>78</v>
      </c>
      <c r="E80" s="21">
        <f>SUM(E76:E79)</f>
        <v>144.95</v>
      </c>
      <c r="G80" s="4">
        <f>SUM(G76:G79)</f>
        <v>0</v>
      </c>
      <c r="H80" s="4">
        <f>ROUND(E80-G80,2)</f>
        <v>144.95</v>
      </c>
    </row>
    <row r="81" spans="1:8" ht="15">
      <c r="A81" s="1" t="s">
        <v>79</v>
      </c>
      <c r="E81" s="21">
        <f>+E72+E80</f>
        <v>912.9399999999998</v>
      </c>
      <c r="G81" s="4">
        <f>+G72+G80</f>
        <v>0</v>
      </c>
      <c r="H81" s="4">
        <f>ROUND(E81-G81,2)</f>
        <v>912.94</v>
      </c>
    </row>
    <row r="82" spans="1:8" ht="15">
      <c r="A82" s="1" t="s">
        <v>80</v>
      </c>
      <c r="E82" s="21">
        <f>+E8-E81</f>
        <v>-84.93999999999983</v>
      </c>
      <c r="G82" s="4">
        <f>+G8-G81</f>
        <v>0</v>
      </c>
      <c r="H82" s="4">
        <f>ROUND(E82-G82,2)</f>
        <v>-84.94</v>
      </c>
    </row>
    <row r="83" ht="15">
      <c r="A83" t="s">
        <v>2</v>
      </c>
    </row>
    <row r="84" ht="15">
      <c r="A84" t="s">
        <v>135</v>
      </c>
    </row>
    <row r="86" ht="15">
      <c r="A86" s="1" t="s">
        <v>81</v>
      </c>
    </row>
    <row r="87" ht="15">
      <c r="A87" s="1" t="s">
        <v>82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21" customWidth="1"/>
    <col min="4" max="4" width="10.7109375" style="0" customWidth="1"/>
    <col min="5" max="5" width="13.7109375" style="21" customWidth="1"/>
  </cols>
  <sheetData>
    <row r="1" spans="1:8" ht="15">
      <c r="A1" s="18" t="s">
        <v>106</v>
      </c>
      <c r="B1" s="18"/>
      <c r="C1" s="18"/>
      <c r="D1" s="18"/>
      <c r="E1" s="18"/>
      <c r="F1" s="18"/>
      <c r="G1" s="18"/>
      <c r="H1" s="18"/>
    </row>
    <row r="2" spans="1:8" ht="15">
      <c r="A2" s="18" t="s">
        <v>123</v>
      </c>
      <c r="B2" s="18"/>
      <c r="C2" s="18"/>
      <c r="D2" s="18"/>
      <c r="E2" s="18"/>
      <c r="F2" s="18"/>
      <c r="G2" s="18"/>
      <c r="H2" s="18"/>
    </row>
    <row r="3" spans="1:8" ht="15">
      <c r="A3" s="18" t="s">
        <v>141</v>
      </c>
      <c r="B3" s="18"/>
      <c r="C3" s="18"/>
      <c r="D3" s="18"/>
      <c r="E3" s="18"/>
      <c r="F3" s="18"/>
      <c r="G3" s="18"/>
      <c r="H3" s="18"/>
    </row>
    <row r="4" spans="1:8" ht="15">
      <c r="A4" s="10"/>
      <c r="B4" s="10"/>
      <c r="C4" s="20"/>
      <c r="D4" s="10"/>
      <c r="E4" s="20"/>
      <c r="F4" s="19" t="s">
        <v>84</v>
      </c>
      <c r="G4" s="19"/>
      <c r="H4" s="17" t="s">
        <v>87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83</v>
      </c>
      <c r="F5" s="14" t="s">
        <v>85</v>
      </c>
      <c r="G5" s="14" t="s">
        <v>86</v>
      </c>
      <c r="H5" s="14" t="s">
        <v>86</v>
      </c>
    </row>
    <row r="6" ht="15">
      <c r="A6" s="1" t="s">
        <v>7</v>
      </c>
    </row>
    <row r="7" spans="1:8" ht="15">
      <c r="A7" s="7" t="s">
        <v>8</v>
      </c>
      <c r="B7" s="7" t="s">
        <v>9</v>
      </c>
      <c r="C7" s="8">
        <v>4.6</v>
      </c>
      <c r="D7" s="7">
        <v>180</v>
      </c>
      <c r="E7" s="20">
        <f>ROUND(C7*D7,2)</f>
        <v>828</v>
      </c>
      <c r="F7" s="9">
        <v>0</v>
      </c>
      <c r="G7" s="20">
        <f>ROUND(E7*F7,2)</f>
        <v>0</v>
      </c>
      <c r="H7" s="20">
        <f>ROUND(E7-G7,2)</f>
        <v>828</v>
      </c>
    </row>
    <row r="8" spans="1:8" ht="15">
      <c r="A8" s="1" t="s">
        <v>10</v>
      </c>
      <c r="E8" s="21">
        <f>SUM(E7:E7)</f>
        <v>828</v>
      </c>
      <c r="G8" s="4">
        <f>SUM(G7:G7)</f>
        <v>0</v>
      </c>
      <c r="H8" s="4">
        <f>ROUND(E8-G8,2)</f>
        <v>828</v>
      </c>
    </row>
    <row r="9" ht="15">
      <c r="A9" t="s">
        <v>11</v>
      </c>
    </row>
    <row r="10" ht="15">
      <c r="A10" s="1" t="s">
        <v>12</v>
      </c>
    </row>
    <row r="11" ht="15">
      <c r="A11" s="5" t="s">
        <v>13</v>
      </c>
    </row>
    <row r="12" spans="1:8" ht="15">
      <c r="A12" s="2" t="s">
        <v>14</v>
      </c>
      <c r="B12" s="2" t="s">
        <v>15</v>
      </c>
      <c r="C12" s="6">
        <v>6.5</v>
      </c>
      <c r="D12" s="2">
        <v>4.5</v>
      </c>
      <c r="E12" s="21">
        <f>ROUND(C12*D12,2)</f>
        <v>29.25</v>
      </c>
      <c r="F12" s="3">
        <v>0</v>
      </c>
      <c r="G12" s="21">
        <f>ROUND(E12*F12,2)</f>
        <v>0</v>
      </c>
      <c r="H12" s="21">
        <f>ROUND(E12-G12,2)</f>
        <v>29.25</v>
      </c>
    </row>
    <row r="13" spans="1:8" ht="15">
      <c r="A13" s="2" t="s">
        <v>16</v>
      </c>
      <c r="B13" s="2" t="s">
        <v>15</v>
      </c>
      <c r="C13" s="6">
        <v>5</v>
      </c>
      <c r="D13" s="2">
        <v>1.5</v>
      </c>
      <c r="E13" s="21">
        <f>ROUND(C13*D13,2)</f>
        <v>7.5</v>
      </c>
      <c r="F13" s="3">
        <v>0</v>
      </c>
      <c r="G13" s="21">
        <f>ROUND(E13*F13,2)</f>
        <v>0</v>
      </c>
      <c r="H13" s="21">
        <f>ROUND(E13-G13,2)</f>
        <v>7.5</v>
      </c>
    </row>
    <row r="14" ht="15">
      <c r="A14" s="5" t="s">
        <v>17</v>
      </c>
    </row>
    <row r="15" spans="1:8" ht="15">
      <c r="A15" s="2" t="s">
        <v>18</v>
      </c>
      <c r="B15" s="2" t="s">
        <v>19</v>
      </c>
      <c r="C15" s="6">
        <v>14.5</v>
      </c>
      <c r="D15" s="2">
        <v>0.5</v>
      </c>
      <c r="E15" s="21">
        <f>ROUND(C15*D15,2)</f>
        <v>7.25</v>
      </c>
      <c r="F15" s="3">
        <v>0</v>
      </c>
      <c r="G15" s="21">
        <f>ROUND(E15*F15,2)</f>
        <v>0</v>
      </c>
      <c r="H15" s="21">
        <f>ROUND(E15-G15,2)</f>
        <v>7.25</v>
      </c>
    </row>
    <row r="16" spans="1:8" ht="15">
      <c r="A16" s="2" t="s">
        <v>20</v>
      </c>
      <c r="B16" s="2" t="s">
        <v>19</v>
      </c>
      <c r="C16" s="6">
        <v>23.76</v>
      </c>
      <c r="D16" s="2">
        <v>0.5</v>
      </c>
      <c r="E16" s="21">
        <f>ROUND(C16*D16,2)</f>
        <v>11.88</v>
      </c>
      <c r="F16" s="3">
        <v>0</v>
      </c>
      <c r="G16" s="21">
        <f>ROUND(E16*F16,2)</f>
        <v>0</v>
      </c>
      <c r="H16" s="21">
        <f>ROUND(E16-G16,2)</f>
        <v>11.88</v>
      </c>
    </row>
    <row r="17" spans="1:8" ht="15">
      <c r="A17" s="2" t="s">
        <v>21</v>
      </c>
      <c r="B17" s="2" t="s">
        <v>19</v>
      </c>
      <c r="C17" s="6">
        <v>14.5</v>
      </c>
      <c r="D17" s="2">
        <v>3.322</v>
      </c>
      <c r="E17" s="21">
        <f>ROUND(C17*D17,2)</f>
        <v>48.17</v>
      </c>
      <c r="F17" s="3">
        <v>0</v>
      </c>
      <c r="G17" s="21">
        <f>ROUND(E17*F17,2)</f>
        <v>0</v>
      </c>
      <c r="H17" s="21">
        <f>ROUND(E17-G17,2)</f>
        <v>48.17</v>
      </c>
    </row>
    <row r="18" spans="1:8" ht="15">
      <c r="A18" s="2" t="s">
        <v>22</v>
      </c>
      <c r="B18" s="2" t="s">
        <v>23</v>
      </c>
      <c r="C18" s="6">
        <v>9.12</v>
      </c>
      <c r="D18" s="2">
        <v>0.8</v>
      </c>
      <c r="E18" s="21">
        <f>ROUND(C18*D18,2)</f>
        <v>7.3</v>
      </c>
      <c r="F18" s="3">
        <v>0</v>
      </c>
      <c r="G18" s="21">
        <f>ROUND(E18*F18,2)</f>
        <v>0</v>
      </c>
      <c r="H18" s="21">
        <f>ROUND(E18-G18,2)</f>
        <v>7.3</v>
      </c>
    </row>
    <row r="19" ht="15">
      <c r="A19" s="5" t="s">
        <v>26</v>
      </c>
    </row>
    <row r="20" spans="1:8" ht="15">
      <c r="A20" s="2" t="s">
        <v>27</v>
      </c>
      <c r="B20" s="2" t="s">
        <v>28</v>
      </c>
      <c r="C20" s="6">
        <v>0.14</v>
      </c>
      <c r="D20" s="2">
        <v>80</v>
      </c>
      <c r="E20" s="21">
        <f>ROUND(C20*D20,2)</f>
        <v>11.2</v>
      </c>
      <c r="F20" s="3">
        <v>0</v>
      </c>
      <c r="G20" s="21">
        <f>ROUND(E20*F20,2)</f>
        <v>0</v>
      </c>
      <c r="H20" s="21">
        <f>ROUND(E20-G20,2)</f>
        <v>11.2</v>
      </c>
    </row>
    <row r="21" spans="1:8" ht="15">
      <c r="A21" s="2" t="s">
        <v>29</v>
      </c>
      <c r="B21" s="2" t="s">
        <v>23</v>
      </c>
      <c r="C21" s="6">
        <v>2.4</v>
      </c>
      <c r="D21" s="2">
        <v>2</v>
      </c>
      <c r="E21" s="21">
        <f>ROUND(C21*D21,2)</f>
        <v>4.8</v>
      </c>
      <c r="F21" s="3">
        <v>0</v>
      </c>
      <c r="G21" s="21">
        <f>ROUND(E21*F21,2)</f>
        <v>0</v>
      </c>
      <c r="H21" s="21">
        <f>ROUND(E21-G21,2)</f>
        <v>4.8</v>
      </c>
    </row>
    <row r="22" spans="1:8" ht="15">
      <c r="A22" s="2" t="s">
        <v>30</v>
      </c>
      <c r="B22" s="2" t="s">
        <v>23</v>
      </c>
      <c r="C22" s="6">
        <v>19.93</v>
      </c>
      <c r="D22" s="2">
        <v>1</v>
      </c>
      <c r="E22" s="21">
        <f>ROUND(C22*D22,2)</f>
        <v>19.93</v>
      </c>
      <c r="F22" s="3">
        <v>0</v>
      </c>
      <c r="G22" s="21">
        <f>ROUND(E22*F22,2)</f>
        <v>0</v>
      </c>
      <c r="H22" s="21">
        <f>ROUND(E22-G22,2)</f>
        <v>19.93</v>
      </c>
    </row>
    <row r="23" spans="1:8" ht="15">
      <c r="A23" s="2" t="s">
        <v>31</v>
      </c>
      <c r="B23" s="2" t="s">
        <v>28</v>
      </c>
      <c r="C23" s="6">
        <v>6.45</v>
      </c>
      <c r="D23" s="2">
        <v>2</v>
      </c>
      <c r="E23" s="21">
        <f>ROUND(C23*D23,2)</f>
        <v>12.9</v>
      </c>
      <c r="F23" s="3">
        <v>0</v>
      </c>
      <c r="G23" s="21">
        <f>ROUND(E23*F23,2)</f>
        <v>0</v>
      </c>
      <c r="H23" s="21">
        <f>ROUND(E23-G23,2)</f>
        <v>12.9</v>
      </c>
    </row>
    <row r="24" spans="1:8" ht="15">
      <c r="A24" s="2" t="s">
        <v>32</v>
      </c>
      <c r="B24" s="2" t="s">
        <v>28</v>
      </c>
      <c r="C24" s="6">
        <v>44.9</v>
      </c>
      <c r="D24" s="2">
        <v>0.5</v>
      </c>
      <c r="E24" s="21">
        <f>ROUND(C24*D24,2)</f>
        <v>22.45</v>
      </c>
      <c r="F24" s="3">
        <v>0</v>
      </c>
      <c r="G24" s="21">
        <f>ROUND(E24*F24,2)</f>
        <v>0</v>
      </c>
      <c r="H24" s="21">
        <f>ROUND(E24-G24,2)</f>
        <v>22.45</v>
      </c>
    </row>
    <row r="25" spans="1:8" ht="15">
      <c r="A25" s="2" t="s">
        <v>33</v>
      </c>
      <c r="B25" s="2" t="s">
        <v>23</v>
      </c>
      <c r="C25" s="6">
        <v>15.25</v>
      </c>
      <c r="D25" s="2">
        <v>2.69</v>
      </c>
      <c r="E25" s="21">
        <f>ROUND(C25*D25,2)</f>
        <v>41.02</v>
      </c>
      <c r="F25" s="3">
        <v>0</v>
      </c>
      <c r="G25" s="21">
        <f>ROUND(E25*F25,2)</f>
        <v>0</v>
      </c>
      <c r="H25" s="21">
        <f>ROUND(E25-G25,2)</f>
        <v>41.02</v>
      </c>
    </row>
    <row r="26" spans="1:8" ht="15">
      <c r="A26" s="2" t="s">
        <v>34</v>
      </c>
      <c r="B26" s="2" t="s">
        <v>28</v>
      </c>
      <c r="C26" s="6">
        <v>22.46</v>
      </c>
      <c r="D26" s="2">
        <v>0.75</v>
      </c>
      <c r="E26" s="21">
        <f>ROUND(C26*D26,2)</f>
        <v>16.85</v>
      </c>
      <c r="F26" s="3">
        <v>0</v>
      </c>
      <c r="G26" s="21">
        <f>ROUND(E26*F26,2)</f>
        <v>0</v>
      </c>
      <c r="H26" s="21">
        <f>ROUND(E26-G26,2)</f>
        <v>16.85</v>
      </c>
    </row>
    <row r="27" spans="1:8" ht="15">
      <c r="A27" s="2" t="s">
        <v>35</v>
      </c>
      <c r="B27" s="2" t="s">
        <v>28</v>
      </c>
      <c r="C27" s="6">
        <v>2.34</v>
      </c>
      <c r="D27" s="2">
        <v>7.5</v>
      </c>
      <c r="E27" s="21">
        <f>ROUND(C27*D27,2)</f>
        <v>17.55</v>
      </c>
      <c r="F27" s="3">
        <v>0</v>
      </c>
      <c r="G27" s="21">
        <f>ROUND(E27*F27,2)</f>
        <v>0</v>
      </c>
      <c r="H27" s="21">
        <f>ROUND(E27-G27,2)</f>
        <v>17.55</v>
      </c>
    </row>
    <row r="28" ht="15">
      <c r="A28" s="5" t="s">
        <v>36</v>
      </c>
    </row>
    <row r="29" spans="1:8" ht="15">
      <c r="A29" s="2" t="s">
        <v>134</v>
      </c>
      <c r="B29" s="2" t="s">
        <v>28</v>
      </c>
      <c r="C29" s="6">
        <v>2.67</v>
      </c>
      <c r="D29" s="2">
        <v>3</v>
      </c>
      <c r="E29" s="21">
        <f>ROUND(C29*D29,2)</f>
        <v>8.01</v>
      </c>
      <c r="F29" s="3">
        <v>0</v>
      </c>
      <c r="G29" s="21">
        <f>ROUND(E29*F29,2)</f>
        <v>0</v>
      </c>
      <c r="H29" s="21">
        <f>ROUND(E29-G29,2)</f>
        <v>8.01</v>
      </c>
    </row>
    <row r="30" ht="15">
      <c r="A30" s="5" t="s">
        <v>91</v>
      </c>
    </row>
    <row r="31" spans="1:8" ht="15">
      <c r="A31" s="2" t="s">
        <v>92</v>
      </c>
      <c r="B31" s="2" t="s">
        <v>93</v>
      </c>
      <c r="C31" s="6">
        <v>0.25</v>
      </c>
      <c r="D31" s="2">
        <v>33</v>
      </c>
      <c r="E31" s="21">
        <f>ROUND(C31*D31,2)</f>
        <v>8.25</v>
      </c>
      <c r="F31" s="3">
        <v>0</v>
      </c>
      <c r="G31" s="21">
        <f>ROUND(E31*F31,2)</f>
        <v>0</v>
      </c>
      <c r="H31" s="21">
        <f>ROUND(E31-G31,2)</f>
        <v>8.25</v>
      </c>
    </row>
    <row r="32" ht="15">
      <c r="A32" s="5" t="s">
        <v>37</v>
      </c>
    </row>
    <row r="33" spans="1:8" ht="15">
      <c r="A33" s="2" t="s">
        <v>120</v>
      </c>
      <c r="B33" s="2" t="s">
        <v>39</v>
      </c>
      <c r="C33" s="6">
        <v>5.7</v>
      </c>
      <c r="D33" s="2">
        <v>23</v>
      </c>
      <c r="E33" s="21">
        <f>ROUND(C33*D33,2)</f>
        <v>131.1</v>
      </c>
      <c r="F33" s="3">
        <v>0</v>
      </c>
      <c r="G33" s="21">
        <f>ROUND(E33*F33,2)</f>
        <v>0</v>
      </c>
      <c r="H33" s="21">
        <f>ROUND(E33-G33,2)</f>
        <v>131.1</v>
      </c>
    </row>
    <row r="34" spans="1:8" ht="15">
      <c r="A34" s="2" t="s">
        <v>121</v>
      </c>
      <c r="B34" s="2" t="s">
        <v>39</v>
      </c>
      <c r="C34" s="6">
        <v>1.66</v>
      </c>
      <c r="D34" s="2">
        <v>4.25</v>
      </c>
      <c r="E34" s="21">
        <f>ROUND(C34*D34,2)</f>
        <v>7.06</v>
      </c>
      <c r="F34" s="3">
        <v>0</v>
      </c>
      <c r="G34" s="21">
        <f>ROUND(E34*F34,2)</f>
        <v>0</v>
      </c>
      <c r="H34" s="21">
        <f>ROUND(E34-G34,2)</f>
        <v>7.06</v>
      </c>
    </row>
    <row r="35" spans="1:8" ht="15">
      <c r="A35" s="2" t="s">
        <v>131</v>
      </c>
      <c r="B35" s="2" t="s">
        <v>40</v>
      </c>
      <c r="C35" s="6">
        <v>0.23</v>
      </c>
      <c r="D35" s="2">
        <v>4.25</v>
      </c>
      <c r="E35" s="21">
        <f>ROUND(C35*D35,2)</f>
        <v>0.98</v>
      </c>
      <c r="F35" s="3">
        <v>0</v>
      </c>
      <c r="G35" s="21">
        <f>ROUND(E35*F35,2)</f>
        <v>0</v>
      </c>
      <c r="H35" s="21">
        <f>ROUND(E35-G35,2)</f>
        <v>0.98</v>
      </c>
    </row>
    <row r="36" ht="15">
      <c r="A36" s="5" t="s">
        <v>42</v>
      </c>
    </row>
    <row r="37" spans="1:8" ht="15">
      <c r="A37" s="2" t="s">
        <v>43</v>
      </c>
      <c r="B37" s="2" t="s">
        <v>23</v>
      </c>
      <c r="C37" s="6">
        <v>2.09</v>
      </c>
      <c r="D37" s="2">
        <v>1.5</v>
      </c>
      <c r="E37" s="21">
        <f>ROUND(C37*D37,2)</f>
        <v>3.14</v>
      </c>
      <c r="F37" s="3">
        <v>0</v>
      </c>
      <c r="G37" s="21">
        <f>ROUND(E37*F37,2)</f>
        <v>0</v>
      </c>
      <c r="H37" s="21">
        <f>ROUND(E37-G37,2)</f>
        <v>3.14</v>
      </c>
    </row>
    <row r="38" spans="1:8" ht="15">
      <c r="A38" s="2" t="s">
        <v>132</v>
      </c>
      <c r="B38" s="2" t="s">
        <v>23</v>
      </c>
      <c r="C38" s="6">
        <v>2.38</v>
      </c>
      <c r="D38" s="2">
        <v>0.5</v>
      </c>
      <c r="E38" s="21">
        <f>ROUND(C38*D38,2)</f>
        <v>1.19</v>
      </c>
      <c r="F38" s="3">
        <v>0</v>
      </c>
      <c r="G38" s="21">
        <f>ROUND(E38*F38,2)</f>
        <v>0</v>
      </c>
      <c r="H38" s="21">
        <f>ROUND(E38-G38,2)</f>
        <v>1.19</v>
      </c>
    </row>
    <row r="39" spans="1:8" ht="15">
      <c r="A39" s="2" t="s">
        <v>44</v>
      </c>
      <c r="B39" s="2" t="s">
        <v>23</v>
      </c>
      <c r="C39" s="6">
        <v>4.8</v>
      </c>
      <c r="D39" s="2">
        <v>0.5</v>
      </c>
      <c r="E39" s="21">
        <f>ROUND(C39*D39,2)</f>
        <v>2.4</v>
      </c>
      <c r="F39" s="3">
        <v>0</v>
      </c>
      <c r="G39" s="21">
        <f>ROUND(E39*F39,2)</f>
        <v>0</v>
      </c>
      <c r="H39" s="21">
        <f>ROUND(E39-G39,2)</f>
        <v>2.4</v>
      </c>
    </row>
    <row r="40" spans="1:8" ht="15">
      <c r="A40" s="2" t="s">
        <v>45</v>
      </c>
      <c r="B40" s="2" t="s">
        <v>23</v>
      </c>
      <c r="C40" s="6">
        <v>2.37</v>
      </c>
      <c r="D40" s="2">
        <v>0.4</v>
      </c>
      <c r="E40" s="21">
        <f>ROUND(C40*D40,2)</f>
        <v>0.95</v>
      </c>
      <c r="F40" s="3">
        <v>0</v>
      </c>
      <c r="G40" s="21">
        <f>ROUND(E40*F40,2)</f>
        <v>0</v>
      </c>
      <c r="H40" s="21">
        <f>ROUND(E40-G40,2)</f>
        <v>0.95</v>
      </c>
    </row>
    <row r="41" ht="15">
      <c r="A41" s="5" t="s">
        <v>47</v>
      </c>
    </row>
    <row r="42" spans="1:8" ht="15">
      <c r="A42" s="2" t="s">
        <v>48</v>
      </c>
      <c r="B42" s="2" t="s">
        <v>19</v>
      </c>
      <c r="C42" s="6">
        <v>7</v>
      </c>
      <c r="D42" s="2">
        <v>4.322</v>
      </c>
      <c r="E42" s="21">
        <f>ROUND(C42*D42,2)</f>
        <v>30.25</v>
      </c>
      <c r="F42" s="3">
        <v>0</v>
      </c>
      <c r="G42" s="21">
        <f>ROUND(E42*F42,2)</f>
        <v>0</v>
      </c>
      <c r="H42" s="21">
        <f>ROUND(E42-G42,2)</f>
        <v>30.25</v>
      </c>
    </row>
    <row r="43" ht="15">
      <c r="A43" s="5" t="s">
        <v>49</v>
      </c>
    </row>
    <row r="44" spans="1:8" ht="15">
      <c r="A44" s="2" t="s">
        <v>50</v>
      </c>
      <c r="B44" s="2" t="s">
        <v>9</v>
      </c>
      <c r="C44" s="6">
        <v>0.35</v>
      </c>
      <c r="D44" s="16">
        <f>D7</f>
        <v>180</v>
      </c>
      <c r="E44" s="21">
        <f>ROUND(C44*D44,2)</f>
        <v>63</v>
      </c>
      <c r="F44" s="3">
        <v>0</v>
      </c>
      <c r="G44" s="21">
        <f>ROUND(E44*F44,2)</f>
        <v>0</v>
      </c>
      <c r="H44" s="21">
        <f>ROUND(E44-G44,2)</f>
        <v>63</v>
      </c>
    </row>
    <row r="45" ht="15">
      <c r="A45" s="5" t="s">
        <v>51</v>
      </c>
    </row>
    <row r="46" spans="1:8" ht="15">
      <c r="A46" s="2" t="s">
        <v>52</v>
      </c>
      <c r="B46" s="2" t="s">
        <v>9</v>
      </c>
      <c r="C46" s="6">
        <v>0.4</v>
      </c>
      <c r="D46" s="16">
        <f>D7</f>
        <v>180</v>
      </c>
      <c r="E46" s="21">
        <f>ROUND(C46*D46,2)</f>
        <v>72</v>
      </c>
      <c r="F46" s="3">
        <v>0</v>
      </c>
      <c r="G46" s="21">
        <f>ROUND(E46*F46,2)</f>
        <v>0</v>
      </c>
      <c r="H46" s="21">
        <f>ROUND(E46-G46,2)</f>
        <v>72</v>
      </c>
    </row>
    <row r="47" ht="15">
      <c r="A47" s="5" t="s">
        <v>53</v>
      </c>
    </row>
    <row r="48" spans="1:8" ht="15">
      <c r="A48" s="2" t="s">
        <v>54</v>
      </c>
      <c r="B48" s="2" t="s">
        <v>55</v>
      </c>
      <c r="C48" s="6">
        <v>4.5</v>
      </c>
      <c r="D48" s="2">
        <v>0.5</v>
      </c>
      <c r="E48" s="21">
        <f>ROUND(C48*D48,2)</f>
        <v>2.25</v>
      </c>
      <c r="F48" s="3">
        <v>0</v>
      </c>
      <c r="G48" s="21">
        <f>ROUND(E48*F48,2)</f>
        <v>0</v>
      </c>
      <c r="H48" s="21">
        <f>ROUND(E48-G48,2)</f>
        <v>2.25</v>
      </c>
    </row>
    <row r="49" ht="15">
      <c r="A49" s="5" t="s">
        <v>56</v>
      </c>
    </row>
    <row r="50" spans="1:8" ht="15">
      <c r="A50" s="2" t="s">
        <v>57</v>
      </c>
      <c r="B50" s="2" t="s">
        <v>55</v>
      </c>
      <c r="C50" s="6">
        <v>8</v>
      </c>
      <c r="D50" s="2">
        <v>1</v>
      </c>
      <c r="E50" s="21">
        <f>ROUND(C50*D50,2)</f>
        <v>8</v>
      </c>
      <c r="F50" s="3">
        <v>0</v>
      </c>
      <c r="G50" s="21">
        <f>ROUND(E50*F50,2)</f>
        <v>0</v>
      </c>
      <c r="H50" s="21">
        <f>ROUND(E50-G50,2)</f>
        <v>8</v>
      </c>
    </row>
    <row r="51" ht="15">
      <c r="A51" s="5" t="s">
        <v>58</v>
      </c>
    </row>
    <row r="52" spans="1:8" ht="15">
      <c r="A52" s="2" t="s">
        <v>59</v>
      </c>
      <c r="B52" s="2" t="s">
        <v>55</v>
      </c>
      <c r="C52" s="6">
        <v>10</v>
      </c>
      <c r="D52" s="2">
        <v>0.333</v>
      </c>
      <c r="E52" s="21">
        <f>ROUND(C52*D52,2)</f>
        <v>3.33</v>
      </c>
      <c r="F52" s="3">
        <v>0</v>
      </c>
      <c r="G52" s="21">
        <f>ROUND(E52*F52,2)</f>
        <v>0</v>
      </c>
      <c r="H52" s="21">
        <f>ROUND(E52-G52,2)</f>
        <v>3.33</v>
      </c>
    </row>
    <row r="53" ht="15">
      <c r="A53" s="5" t="s">
        <v>60</v>
      </c>
    </row>
    <row r="54" spans="1:8" ht="15">
      <c r="A54" s="2" t="s">
        <v>61</v>
      </c>
      <c r="B54" s="2" t="s">
        <v>62</v>
      </c>
      <c r="C54" s="6">
        <v>14.23</v>
      </c>
      <c r="D54" s="2">
        <v>0.5281</v>
      </c>
      <c r="E54" s="21">
        <f>ROUND(C54*D54,2)</f>
        <v>7.51</v>
      </c>
      <c r="F54" s="3">
        <v>0</v>
      </c>
      <c r="G54" s="21">
        <f>ROUND(E54*F54,2)</f>
        <v>0</v>
      </c>
      <c r="H54" s="21">
        <f>ROUND(E54-G54,2)</f>
        <v>7.51</v>
      </c>
    </row>
    <row r="55" spans="1:8" ht="15">
      <c r="A55" s="2" t="s">
        <v>63</v>
      </c>
      <c r="B55" s="2" t="s">
        <v>62</v>
      </c>
      <c r="C55" s="6">
        <v>14.23</v>
      </c>
      <c r="D55" s="2">
        <v>0.176</v>
      </c>
      <c r="E55" s="21">
        <f>ROUND(C55*D55,2)</f>
        <v>2.5</v>
      </c>
      <c r="F55" s="3">
        <v>0</v>
      </c>
      <c r="G55" s="21">
        <f>ROUND(E55*F55,2)</f>
        <v>0</v>
      </c>
      <c r="H55" s="21">
        <f>ROUND(E55-G55,2)</f>
        <v>2.5</v>
      </c>
    </row>
    <row r="56" ht="15">
      <c r="A56" s="5" t="s">
        <v>64</v>
      </c>
    </row>
    <row r="57" spans="1:8" ht="15">
      <c r="A57" s="2" t="s">
        <v>65</v>
      </c>
      <c r="B57" s="2" t="s">
        <v>62</v>
      </c>
      <c r="C57" s="6">
        <v>9.06</v>
      </c>
      <c r="D57" s="2">
        <v>1.125</v>
      </c>
      <c r="E57" s="21">
        <f>ROUND(C57*D57,2)</f>
        <v>10.19</v>
      </c>
      <c r="F57" s="3">
        <v>0</v>
      </c>
      <c r="G57" s="21">
        <f>ROUND(E57*F57,2)</f>
        <v>0</v>
      </c>
      <c r="H57" s="21">
        <f>ROUND(E57-G57,2)</f>
        <v>10.19</v>
      </c>
    </row>
    <row r="58" spans="1:8" ht="15">
      <c r="A58" s="2" t="s">
        <v>67</v>
      </c>
      <c r="B58" s="2" t="s">
        <v>62</v>
      </c>
      <c r="C58" s="6">
        <v>9.06</v>
      </c>
      <c r="D58" s="2">
        <v>0.0375</v>
      </c>
      <c r="E58" s="21">
        <f>ROUND(C58*D58,2)</f>
        <v>0.34</v>
      </c>
      <c r="F58" s="3">
        <v>0</v>
      </c>
      <c r="G58" s="21">
        <f>ROUND(E58*F58,2)</f>
        <v>0</v>
      </c>
      <c r="H58" s="21">
        <f>ROUND(E58-G58,2)</f>
        <v>0.34</v>
      </c>
    </row>
    <row r="59" ht="15">
      <c r="A59" s="5" t="s">
        <v>66</v>
      </c>
    </row>
    <row r="60" spans="1:8" ht="15">
      <c r="A60" s="2" t="s">
        <v>65</v>
      </c>
      <c r="B60" s="2" t="s">
        <v>62</v>
      </c>
      <c r="C60" s="6">
        <v>9.06</v>
      </c>
      <c r="D60" s="2">
        <v>0.25</v>
      </c>
      <c r="E60" s="21">
        <f>ROUND(C60*D60,2)</f>
        <v>2.27</v>
      </c>
      <c r="F60" s="3">
        <v>0</v>
      </c>
      <c r="G60" s="21">
        <f>ROUND(E60*F60,2)</f>
        <v>0</v>
      </c>
      <c r="H60" s="21">
        <f>ROUND(E60-G60,2)</f>
        <v>2.27</v>
      </c>
    </row>
    <row r="61" spans="1:8" ht="15">
      <c r="A61" s="2" t="s">
        <v>67</v>
      </c>
      <c r="B61" s="2" t="s">
        <v>62</v>
      </c>
      <c r="C61" s="6">
        <v>9.06</v>
      </c>
      <c r="D61" s="2">
        <v>0.0786</v>
      </c>
      <c r="E61" s="21">
        <f>ROUND(C61*D61,2)</f>
        <v>0.71</v>
      </c>
      <c r="F61" s="3">
        <v>0</v>
      </c>
      <c r="G61" s="21">
        <f>ROUND(E61*F61,2)</f>
        <v>0</v>
      </c>
      <c r="H61" s="21">
        <f>ROUND(E61-G61,2)</f>
        <v>0.71</v>
      </c>
    </row>
    <row r="62" ht="15">
      <c r="A62" s="5" t="s">
        <v>68</v>
      </c>
    </row>
    <row r="63" spans="1:8" ht="15">
      <c r="A63" s="2" t="s">
        <v>65</v>
      </c>
      <c r="B63" s="2" t="s">
        <v>62</v>
      </c>
      <c r="C63" s="6">
        <v>9.06</v>
      </c>
      <c r="D63" s="2">
        <v>0.7</v>
      </c>
      <c r="E63" s="21">
        <f>ROUND(C63*D63,2)</f>
        <v>6.34</v>
      </c>
      <c r="F63" s="3">
        <v>0</v>
      </c>
      <c r="G63" s="21">
        <f>ROUND(E63*F63,2)</f>
        <v>0</v>
      </c>
      <c r="H63" s="21">
        <f>ROUND(E63-G63,2)</f>
        <v>6.34</v>
      </c>
    </row>
    <row r="64" spans="1:8" ht="15">
      <c r="A64" s="2" t="s">
        <v>69</v>
      </c>
      <c r="B64" s="2" t="s">
        <v>62</v>
      </c>
      <c r="C64" s="6">
        <v>14.25</v>
      </c>
      <c r="D64" s="2">
        <v>0.539</v>
      </c>
      <c r="E64" s="21">
        <f>ROUND(C64*D64,2)</f>
        <v>7.68</v>
      </c>
      <c r="F64" s="3">
        <v>0</v>
      </c>
      <c r="G64" s="21">
        <f>ROUND(E64*F64,2)</f>
        <v>0</v>
      </c>
      <c r="H64" s="21">
        <f>ROUND(E64-G64,2)</f>
        <v>7.68</v>
      </c>
    </row>
    <row r="65" ht="15">
      <c r="A65" s="5" t="s">
        <v>70</v>
      </c>
    </row>
    <row r="66" spans="1:8" ht="15">
      <c r="A66" s="2" t="s">
        <v>61</v>
      </c>
      <c r="B66" s="2" t="s">
        <v>71</v>
      </c>
      <c r="C66" s="6">
        <v>2.6</v>
      </c>
      <c r="D66" s="2">
        <v>5.8181</v>
      </c>
      <c r="E66" s="21">
        <f>ROUND(C66*D66,2)</f>
        <v>15.13</v>
      </c>
      <c r="F66" s="3">
        <v>0</v>
      </c>
      <c r="G66" s="21">
        <f>ROUND(E66*F66,2)</f>
        <v>0</v>
      </c>
      <c r="H66" s="21">
        <f>ROUND(E66-G66,2)</f>
        <v>15.13</v>
      </c>
    </row>
    <row r="67" spans="1:8" ht="15">
      <c r="A67" s="2" t="s">
        <v>63</v>
      </c>
      <c r="B67" s="2" t="s">
        <v>71</v>
      </c>
      <c r="C67" s="6">
        <v>2.6</v>
      </c>
      <c r="D67" s="2">
        <v>2.9445</v>
      </c>
      <c r="E67" s="21">
        <f>ROUND(C67*D67,2)</f>
        <v>7.66</v>
      </c>
      <c r="F67" s="3">
        <v>0</v>
      </c>
      <c r="G67" s="21">
        <f>ROUND(E67*F67,2)</f>
        <v>0</v>
      </c>
      <c r="H67" s="21">
        <f>ROUND(E67-G67,2)</f>
        <v>7.66</v>
      </c>
    </row>
    <row r="68" spans="1:8" ht="15">
      <c r="A68" s="2" t="s">
        <v>72</v>
      </c>
      <c r="B68" s="2" t="s">
        <v>71</v>
      </c>
      <c r="C68" s="6">
        <v>2.6</v>
      </c>
      <c r="D68" s="2">
        <v>18.7365</v>
      </c>
      <c r="E68" s="21">
        <f>ROUND(C68*D68,2)</f>
        <v>48.71</v>
      </c>
      <c r="F68" s="3">
        <v>0</v>
      </c>
      <c r="G68" s="21">
        <f>ROUND(E68*F68,2)</f>
        <v>0</v>
      </c>
      <c r="H68" s="21">
        <f>ROUND(E68-G68,2)</f>
        <v>48.71</v>
      </c>
    </row>
    <row r="69" ht="15">
      <c r="A69" s="5" t="s">
        <v>73</v>
      </c>
    </row>
    <row r="70" spans="1:8" ht="15">
      <c r="A70" s="2" t="s">
        <v>67</v>
      </c>
      <c r="B70" s="2" t="s">
        <v>55</v>
      </c>
      <c r="C70" s="6">
        <v>8.32</v>
      </c>
      <c r="D70" s="2">
        <v>1</v>
      </c>
      <c r="E70" s="21">
        <f>ROUND(C70*D70,2)</f>
        <v>8.32</v>
      </c>
      <c r="F70" s="3">
        <v>0</v>
      </c>
      <c r="G70" s="21">
        <f>ROUND(E70*F70,2)</f>
        <v>0</v>
      </c>
      <c r="H70" s="21">
        <f>ROUND(E70-G70,2)</f>
        <v>8.32</v>
      </c>
    </row>
    <row r="71" spans="1:8" ht="15">
      <c r="A71" s="2" t="s">
        <v>61</v>
      </c>
      <c r="B71" s="2" t="s">
        <v>55</v>
      </c>
      <c r="C71" s="6">
        <v>3.02</v>
      </c>
      <c r="D71" s="2">
        <v>1</v>
      </c>
      <c r="E71" s="21">
        <f>ROUND(C71*D71,2)</f>
        <v>3.02</v>
      </c>
      <c r="F71" s="3">
        <v>0</v>
      </c>
      <c r="G71" s="21">
        <f>ROUND(E71*F71,2)</f>
        <v>0</v>
      </c>
      <c r="H71" s="21">
        <f>ROUND(E71-G71,2)</f>
        <v>3.02</v>
      </c>
    </row>
    <row r="72" spans="1:8" ht="15">
      <c r="A72" s="2" t="s">
        <v>63</v>
      </c>
      <c r="B72" s="2" t="s">
        <v>55</v>
      </c>
      <c r="C72" s="6">
        <v>6.64</v>
      </c>
      <c r="D72" s="2">
        <v>1</v>
      </c>
      <c r="E72" s="21">
        <f>ROUND(C72*D72,2)</f>
        <v>6.64</v>
      </c>
      <c r="F72" s="3">
        <v>0</v>
      </c>
      <c r="G72" s="21">
        <f>ROUND(E72*F72,2)</f>
        <v>0</v>
      </c>
      <c r="H72" s="21">
        <f>ROUND(E72-G72,2)</f>
        <v>6.64</v>
      </c>
    </row>
    <row r="73" spans="1:8" ht="15">
      <c r="A73" s="2" t="s">
        <v>72</v>
      </c>
      <c r="B73" s="2" t="s">
        <v>55</v>
      </c>
      <c r="C73" s="6">
        <v>13.46</v>
      </c>
      <c r="D73" s="2">
        <v>1</v>
      </c>
      <c r="E73" s="21">
        <f>ROUND(C73*D73,2)</f>
        <v>13.46</v>
      </c>
      <c r="F73" s="3">
        <v>0</v>
      </c>
      <c r="G73" s="21">
        <f>ROUND(E73*F73,2)</f>
        <v>0</v>
      </c>
      <c r="H73" s="21">
        <f>ROUND(E73-G73,2)</f>
        <v>13.46</v>
      </c>
    </row>
    <row r="74" spans="1:8" ht="15">
      <c r="A74" s="7" t="s">
        <v>74</v>
      </c>
      <c r="B74" s="7" t="s">
        <v>55</v>
      </c>
      <c r="C74" s="8">
        <v>17.07</v>
      </c>
      <c r="D74" s="7">
        <v>1</v>
      </c>
      <c r="E74" s="20">
        <f>ROUND(C74*D74,2)</f>
        <v>17.07</v>
      </c>
      <c r="F74" s="9">
        <v>0</v>
      </c>
      <c r="G74" s="20">
        <f>ROUND(E74*F74,2)</f>
        <v>0</v>
      </c>
      <c r="H74" s="20">
        <f>ROUND(E74-G74,2)</f>
        <v>17.07</v>
      </c>
    </row>
    <row r="75" spans="1:8" ht="15">
      <c r="A75" s="1" t="s">
        <v>75</v>
      </c>
      <c r="E75" s="21">
        <f>SUM(E12:E74)</f>
        <v>757.5100000000001</v>
      </c>
      <c r="G75" s="4">
        <f>SUM(G12:G74)</f>
        <v>0</v>
      </c>
      <c r="H75" s="4">
        <f>ROUND(E75-G75,2)</f>
        <v>757.51</v>
      </c>
    </row>
    <row r="76" spans="1:8" ht="15">
      <c r="A76" s="1" t="s">
        <v>76</v>
      </c>
      <c r="E76" s="21">
        <f>+E8-E75</f>
        <v>70.4899999999999</v>
      </c>
      <c r="G76" s="4">
        <f>+G8-G75</f>
        <v>0</v>
      </c>
      <c r="H76" s="4">
        <f>ROUND(E76-G76,2)</f>
        <v>70.49</v>
      </c>
    </row>
    <row r="77" ht="15">
      <c r="A77" t="s">
        <v>11</v>
      </c>
    </row>
    <row r="78" ht="15">
      <c r="A78" s="1" t="s">
        <v>77</v>
      </c>
    </row>
    <row r="79" spans="1:8" ht="15">
      <c r="A79" s="2" t="s">
        <v>67</v>
      </c>
      <c r="B79" s="2" t="s">
        <v>55</v>
      </c>
      <c r="C79" s="6">
        <v>20.19</v>
      </c>
      <c r="D79" s="2">
        <v>1</v>
      </c>
      <c r="E79" s="21">
        <f>ROUND(C79*D79,2)</f>
        <v>20.19</v>
      </c>
      <c r="F79" s="3">
        <v>0</v>
      </c>
      <c r="G79" s="21">
        <f>ROUND(E79*F79,2)</f>
        <v>0</v>
      </c>
      <c r="H79" s="21">
        <f>ROUND(E79-G79,2)</f>
        <v>20.19</v>
      </c>
    </row>
    <row r="80" spans="1:8" ht="15">
      <c r="A80" s="2" t="s">
        <v>61</v>
      </c>
      <c r="B80" s="2" t="s">
        <v>55</v>
      </c>
      <c r="C80" s="6">
        <v>20.8</v>
      </c>
      <c r="D80" s="2">
        <v>1</v>
      </c>
      <c r="E80" s="21">
        <f>ROUND(C80*D80,2)</f>
        <v>20.8</v>
      </c>
      <c r="F80" s="3">
        <v>0</v>
      </c>
      <c r="G80" s="21">
        <f>ROUND(E80*F80,2)</f>
        <v>0</v>
      </c>
      <c r="H80" s="21">
        <f>ROUND(E80-G80,2)</f>
        <v>20.8</v>
      </c>
    </row>
    <row r="81" spans="1:8" ht="15">
      <c r="A81" s="2" t="s">
        <v>63</v>
      </c>
      <c r="B81" s="2" t="s">
        <v>55</v>
      </c>
      <c r="C81" s="6">
        <v>28.56</v>
      </c>
      <c r="D81" s="2">
        <v>1</v>
      </c>
      <c r="E81" s="21">
        <f>ROUND(C81*D81,2)</f>
        <v>28.56</v>
      </c>
      <c r="F81" s="3">
        <v>0</v>
      </c>
      <c r="G81" s="21">
        <f>ROUND(E81*F81,2)</f>
        <v>0</v>
      </c>
      <c r="H81" s="21">
        <f>ROUND(E81-G81,2)</f>
        <v>28.56</v>
      </c>
    </row>
    <row r="82" spans="1:8" ht="15">
      <c r="A82" s="7" t="s">
        <v>72</v>
      </c>
      <c r="B82" s="7" t="s">
        <v>55</v>
      </c>
      <c r="C82" s="8">
        <v>76.48</v>
      </c>
      <c r="D82" s="7">
        <v>1</v>
      </c>
      <c r="E82" s="20">
        <f>ROUND(C82*D82,2)</f>
        <v>76.48</v>
      </c>
      <c r="F82" s="9">
        <v>0</v>
      </c>
      <c r="G82" s="20">
        <f>ROUND(E82*F82,2)</f>
        <v>0</v>
      </c>
      <c r="H82" s="20">
        <f>ROUND(E82-G82,2)</f>
        <v>76.48</v>
      </c>
    </row>
    <row r="83" spans="1:8" ht="15">
      <c r="A83" s="1" t="s">
        <v>78</v>
      </c>
      <c r="E83" s="21">
        <f>SUM(E79:E82)</f>
        <v>146.03</v>
      </c>
      <c r="G83" s="4">
        <f>SUM(G79:G82)</f>
        <v>0</v>
      </c>
      <c r="H83" s="4">
        <f>ROUND(E83-G83,2)</f>
        <v>146.03</v>
      </c>
    </row>
    <row r="84" spans="1:8" ht="15">
      <c r="A84" s="1" t="s">
        <v>79</v>
      </c>
      <c r="E84" s="21">
        <f>+E75+E83</f>
        <v>903.5400000000001</v>
      </c>
      <c r="G84" s="4">
        <f>+G75+G83</f>
        <v>0</v>
      </c>
      <c r="H84" s="4">
        <f>ROUND(E84-G84,2)</f>
        <v>903.54</v>
      </c>
    </row>
    <row r="85" spans="1:8" ht="15">
      <c r="A85" s="1" t="s">
        <v>80</v>
      </c>
      <c r="E85" s="21">
        <f>+E8-E84</f>
        <v>-75.54000000000008</v>
      </c>
      <c r="G85" s="4">
        <f>+G8-G84</f>
        <v>0</v>
      </c>
      <c r="H85" s="4">
        <f>ROUND(E85-G85,2)</f>
        <v>-75.54</v>
      </c>
    </row>
    <row r="86" ht="15">
      <c r="A86" t="s">
        <v>2</v>
      </c>
    </row>
    <row r="87" ht="15">
      <c r="A87" t="s">
        <v>135</v>
      </c>
    </row>
    <row r="89" ht="15">
      <c r="A89" s="1" t="s">
        <v>81</v>
      </c>
    </row>
    <row r="90" ht="15">
      <c r="A90" s="1" t="s">
        <v>82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21" customWidth="1"/>
    <col min="4" max="4" width="10.7109375" style="0" customWidth="1"/>
    <col min="5" max="5" width="13.7109375" style="21" customWidth="1"/>
  </cols>
  <sheetData>
    <row r="1" spans="1:8" ht="15">
      <c r="A1" s="18" t="s">
        <v>108</v>
      </c>
      <c r="B1" s="18"/>
      <c r="C1" s="18"/>
      <c r="D1" s="18"/>
      <c r="E1" s="18"/>
      <c r="F1" s="18"/>
      <c r="G1" s="18"/>
      <c r="H1" s="18"/>
    </row>
    <row r="2" spans="1:8" ht="15">
      <c r="A2" s="18" t="s">
        <v>125</v>
      </c>
      <c r="B2" s="18"/>
      <c r="C2" s="18"/>
      <c r="D2" s="18"/>
      <c r="E2" s="18"/>
      <c r="F2" s="18"/>
      <c r="G2" s="18"/>
      <c r="H2" s="18"/>
    </row>
    <row r="3" spans="1:8" ht="15">
      <c r="A3" s="18" t="s">
        <v>138</v>
      </c>
      <c r="B3" s="18"/>
      <c r="C3" s="18"/>
      <c r="D3" s="18"/>
      <c r="E3" s="18"/>
      <c r="F3" s="18"/>
      <c r="G3" s="18"/>
      <c r="H3" s="18"/>
    </row>
    <row r="4" spans="1:8" ht="15">
      <c r="A4" s="10"/>
      <c r="B4" s="10"/>
      <c r="C4" s="20"/>
      <c r="D4" s="10"/>
      <c r="E4" s="20"/>
      <c r="F4" s="19" t="s">
        <v>84</v>
      </c>
      <c r="G4" s="19"/>
      <c r="H4" s="17" t="s">
        <v>87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83</v>
      </c>
      <c r="F5" s="14" t="s">
        <v>85</v>
      </c>
      <c r="G5" s="14" t="s">
        <v>86</v>
      </c>
      <c r="H5" s="14" t="s">
        <v>86</v>
      </c>
    </row>
    <row r="6" ht="15">
      <c r="A6" s="1" t="s">
        <v>7</v>
      </c>
    </row>
    <row r="7" spans="1:8" ht="15">
      <c r="A7" s="7" t="s">
        <v>8</v>
      </c>
      <c r="B7" s="7" t="s">
        <v>9</v>
      </c>
      <c r="C7" s="8">
        <v>4.6</v>
      </c>
      <c r="D7" s="7">
        <v>180</v>
      </c>
      <c r="E7" s="20">
        <f>ROUND(C7*D7,2)</f>
        <v>828</v>
      </c>
      <c r="F7" s="9">
        <v>0</v>
      </c>
      <c r="G7" s="20">
        <f>ROUND(E7*F7,2)</f>
        <v>0</v>
      </c>
      <c r="H7" s="20">
        <f>ROUND(E7-G7,2)</f>
        <v>828</v>
      </c>
    </row>
    <row r="8" spans="1:8" ht="15">
      <c r="A8" s="1" t="s">
        <v>10</v>
      </c>
      <c r="E8" s="21">
        <f>SUM(E7:E7)</f>
        <v>828</v>
      </c>
      <c r="G8" s="4">
        <f>SUM(G7:G7)</f>
        <v>0</v>
      </c>
      <c r="H8" s="4">
        <f>ROUND(E8-G8,2)</f>
        <v>828</v>
      </c>
    </row>
    <row r="9" ht="15">
      <c r="A9" t="s">
        <v>11</v>
      </c>
    </row>
    <row r="10" ht="15">
      <c r="A10" s="1" t="s">
        <v>12</v>
      </c>
    </row>
    <row r="11" ht="15">
      <c r="A11" s="5" t="s">
        <v>13</v>
      </c>
    </row>
    <row r="12" spans="1:8" ht="15">
      <c r="A12" s="2" t="s">
        <v>14</v>
      </c>
      <c r="B12" s="2" t="s">
        <v>15</v>
      </c>
      <c r="C12" s="6">
        <v>6.5</v>
      </c>
      <c r="D12" s="2">
        <v>4.5</v>
      </c>
      <c r="E12" s="21">
        <f>ROUND(C12*D12,2)</f>
        <v>29.25</v>
      </c>
      <c r="F12" s="3">
        <v>0</v>
      </c>
      <c r="G12" s="21">
        <f>ROUND(E12*F12,2)</f>
        <v>0</v>
      </c>
      <c r="H12" s="21">
        <f>ROUND(E12-G12,2)</f>
        <v>29.25</v>
      </c>
    </row>
    <row r="13" spans="1:8" ht="15">
      <c r="A13" s="2" t="s">
        <v>16</v>
      </c>
      <c r="B13" s="2" t="s">
        <v>15</v>
      </c>
      <c r="C13" s="6">
        <v>5</v>
      </c>
      <c r="D13" s="2">
        <v>1.5</v>
      </c>
      <c r="E13" s="21">
        <f>ROUND(C13*D13,2)</f>
        <v>7.5</v>
      </c>
      <c r="F13" s="3">
        <v>0</v>
      </c>
      <c r="G13" s="21">
        <f>ROUND(E13*F13,2)</f>
        <v>0</v>
      </c>
      <c r="H13" s="21">
        <f>ROUND(E13-G13,2)</f>
        <v>7.5</v>
      </c>
    </row>
    <row r="14" ht="15">
      <c r="A14" s="5" t="s">
        <v>17</v>
      </c>
    </row>
    <row r="15" spans="1:8" ht="15">
      <c r="A15" s="2" t="s">
        <v>18</v>
      </c>
      <c r="B15" s="2" t="s">
        <v>19</v>
      </c>
      <c r="C15" s="6">
        <v>14.5</v>
      </c>
      <c r="D15" s="2">
        <v>0.5</v>
      </c>
      <c r="E15" s="21">
        <f>ROUND(C15*D15,2)</f>
        <v>7.25</v>
      </c>
      <c r="F15" s="3">
        <v>0</v>
      </c>
      <c r="G15" s="21">
        <f>ROUND(E15*F15,2)</f>
        <v>0</v>
      </c>
      <c r="H15" s="21">
        <f>ROUND(E15-G15,2)</f>
        <v>7.25</v>
      </c>
    </row>
    <row r="16" spans="1:8" ht="15">
      <c r="A16" s="2" t="s">
        <v>20</v>
      </c>
      <c r="B16" s="2" t="s">
        <v>19</v>
      </c>
      <c r="C16" s="6">
        <v>23.76</v>
      </c>
      <c r="D16" s="2">
        <v>0.5</v>
      </c>
      <c r="E16" s="21">
        <f>ROUND(C16*D16,2)</f>
        <v>11.88</v>
      </c>
      <c r="F16" s="3">
        <v>0</v>
      </c>
      <c r="G16" s="21">
        <f>ROUND(E16*F16,2)</f>
        <v>0</v>
      </c>
      <c r="H16" s="21">
        <f>ROUND(E16-G16,2)</f>
        <v>11.88</v>
      </c>
    </row>
    <row r="17" spans="1:8" ht="15">
      <c r="A17" s="2" t="s">
        <v>21</v>
      </c>
      <c r="B17" s="2" t="s">
        <v>19</v>
      </c>
      <c r="C17" s="6">
        <v>14.5</v>
      </c>
      <c r="D17" s="2">
        <v>3.322</v>
      </c>
      <c r="E17" s="21">
        <f>ROUND(C17*D17,2)</f>
        <v>48.17</v>
      </c>
      <c r="F17" s="3">
        <v>0</v>
      </c>
      <c r="G17" s="21">
        <f>ROUND(E17*F17,2)</f>
        <v>0</v>
      </c>
      <c r="H17" s="21">
        <f>ROUND(E17-G17,2)</f>
        <v>48.17</v>
      </c>
    </row>
    <row r="18" spans="1:8" ht="15">
      <c r="A18" s="2" t="s">
        <v>22</v>
      </c>
      <c r="B18" s="2" t="s">
        <v>23</v>
      </c>
      <c r="C18" s="6">
        <v>9.12</v>
      </c>
      <c r="D18" s="2">
        <v>0.8</v>
      </c>
      <c r="E18" s="21">
        <f>ROUND(C18*D18,2)</f>
        <v>7.3</v>
      </c>
      <c r="F18" s="3">
        <v>0</v>
      </c>
      <c r="G18" s="21">
        <f>ROUND(E18*F18,2)</f>
        <v>0</v>
      </c>
      <c r="H18" s="21">
        <f>ROUND(E18-G18,2)</f>
        <v>7.3</v>
      </c>
    </row>
    <row r="19" ht="15">
      <c r="A19" s="5" t="s">
        <v>26</v>
      </c>
    </row>
    <row r="20" spans="1:8" ht="15">
      <c r="A20" s="2" t="s">
        <v>27</v>
      </c>
      <c r="B20" s="2" t="s">
        <v>28</v>
      </c>
      <c r="C20" s="6">
        <v>0.14</v>
      </c>
      <c r="D20" s="2">
        <v>80</v>
      </c>
      <c r="E20" s="21">
        <f>ROUND(C20*D20,2)</f>
        <v>11.2</v>
      </c>
      <c r="F20" s="3">
        <v>0</v>
      </c>
      <c r="G20" s="21">
        <f>ROUND(E20*F20,2)</f>
        <v>0</v>
      </c>
      <c r="H20" s="21">
        <f>ROUND(E20-G20,2)</f>
        <v>11.2</v>
      </c>
    </row>
    <row r="21" spans="1:8" ht="15">
      <c r="A21" s="2" t="s">
        <v>29</v>
      </c>
      <c r="B21" s="2" t="s">
        <v>23</v>
      </c>
      <c r="C21" s="6">
        <v>2.4</v>
      </c>
      <c r="D21" s="2">
        <v>2</v>
      </c>
      <c r="E21" s="21">
        <f>ROUND(C21*D21,2)</f>
        <v>4.8</v>
      </c>
      <c r="F21" s="3">
        <v>0</v>
      </c>
      <c r="G21" s="21">
        <f>ROUND(E21*F21,2)</f>
        <v>0</v>
      </c>
      <c r="H21" s="21">
        <f>ROUND(E21-G21,2)</f>
        <v>4.8</v>
      </c>
    </row>
    <row r="22" spans="1:8" ht="15">
      <c r="A22" s="2" t="s">
        <v>30</v>
      </c>
      <c r="B22" s="2" t="s">
        <v>23</v>
      </c>
      <c r="C22" s="6">
        <v>19.93</v>
      </c>
      <c r="D22" s="2">
        <v>1</v>
      </c>
      <c r="E22" s="21">
        <f>ROUND(C22*D22,2)</f>
        <v>19.93</v>
      </c>
      <c r="F22" s="3">
        <v>0</v>
      </c>
      <c r="G22" s="21">
        <f>ROUND(E22*F22,2)</f>
        <v>0</v>
      </c>
      <c r="H22" s="21">
        <f>ROUND(E22-G22,2)</f>
        <v>19.93</v>
      </c>
    </row>
    <row r="23" spans="1:8" ht="15">
      <c r="A23" s="2" t="s">
        <v>31</v>
      </c>
      <c r="B23" s="2" t="s">
        <v>28</v>
      </c>
      <c r="C23" s="6">
        <v>6.45</v>
      </c>
      <c r="D23" s="2">
        <v>2</v>
      </c>
      <c r="E23" s="21">
        <f>ROUND(C23*D23,2)</f>
        <v>12.9</v>
      </c>
      <c r="F23" s="3">
        <v>0</v>
      </c>
      <c r="G23" s="21">
        <f>ROUND(E23*F23,2)</f>
        <v>0</v>
      </c>
      <c r="H23" s="21">
        <f>ROUND(E23-G23,2)</f>
        <v>12.9</v>
      </c>
    </row>
    <row r="24" spans="1:8" ht="15">
      <c r="A24" s="2" t="s">
        <v>32</v>
      </c>
      <c r="B24" s="2" t="s">
        <v>28</v>
      </c>
      <c r="C24" s="6">
        <v>44.9</v>
      </c>
      <c r="D24" s="2">
        <v>0.5</v>
      </c>
      <c r="E24" s="21">
        <f>ROUND(C24*D24,2)</f>
        <v>22.45</v>
      </c>
      <c r="F24" s="3">
        <v>0</v>
      </c>
      <c r="G24" s="21">
        <f>ROUND(E24*F24,2)</f>
        <v>0</v>
      </c>
      <c r="H24" s="21">
        <f>ROUND(E24-G24,2)</f>
        <v>22.45</v>
      </c>
    </row>
    <row r="25" spans="1:8" ht="15">
      <c r="A25" s="2" t="s">
        <v>33</v>
      </c>
      <c r="B25" s="2" t="s">
        <v>23</v>
      </c>
      <c r="C25" s="6">
        <v>15.25</v>
      </c>
      <c r="D25" s="2">
        <v>2.69</v>
      </c>
      <c r="E25" s="21">
        <f>ROUND(C25*D25,2)</f>
        <v>41.02</v>
      </c>
      <c r="F25" s="3">
        <v>0</v>
      </c>
      <c r="G25" s="21">
        <f>ROUND(E25*F25,2)</f>
        <v>0</v>
      </c>
      <c r="H25" s="21">
        <f>ROUND(E25-G25,2)</f>
        <v>41.02</v>
      </c>
    </row>
    <row r="26" spans="1:8" ht="15">
      <c r="A26" s="2" t="s">
        <v>34</v>
      </c>
      <c r="B26" s="2" t="s">
        <v>28</v>
      </c>
      <c r="C26" s="6">
        <v>22.46</v>
      </c>
      <c r="D26" s="2">
        <v>0.75</v>
      </c>
      <c r="E26" s="21">
        <f>ROUND(C26*D26,2)</f>
        <v>16.85</v>
      </c>
      <c r="F26" s="3">
        <v>0</v>
      </c>
      <c r="G26" s="21">
        <f>ROUND(E26*F26,2)</f>
        <v>0</v>
      </c>
      <c r="H26" s="21">
        <f>ROUND(E26-G26,2)</f>
        <v>16.85</v>
      </c>
    </row>
    <row r="27" spans="1:8" ht="15">
      <c r="A27" s="2" t="s">
        <v>35</v>
      </c>
      <c r="B27" s="2" t="s">
        <v>28</v>
      </c>
      <c r="C27" s="6">
        <v>2.34</v>
      </c>
      <c r="D27" s="2">
        <v>7.5</v>
      </c>
      <c r="E27" s="21">
        <f>ROUND(C27*D27,2)</f>
        <v>17.55</v>
      </c>
      <c r="F27" s="3">
        <v>0</v>
      </c>
      <c r="G27" s="21">
        <f>ROUND(E27*F27,2)</f>
        <v>0</v>
      </c>
      <c r="H27" s="21">
        <f>ROUND(E27-G27,2)</f>
        <v>17.55</v>
      </c>
    </row>
    <row r="28" ht="15">
      <c r="A28" s="5" t="s">
        <v>36</v>
      </c>
    </row>
    <row r="29" spans="1:8" ht="15">
      <c r="A29" s="2" t="s">
        <v>134</v>
      </c>
      <c r="B29" s="2" t="s">
        <v>28</v>
      </c>
      <c r="C29" s="6">
        <v>2.67</v>
      </c>
      <c r="D29" s="2">
        <v>3</v>
      </c>
      <c r="E29" s="21">
        <f>ROUND(C29*D29,2)</f>
        <v>8.01</v>
      </c>
      <c r="F29" s="3">
        <v>0</v>
      </c>
      <c r="G29" s="21">
        <f>ROUND(E29*F29,2)</f>
        <v>0</v>
      </c>
      <c r="H29" s="21">
        <f>ROUND(E29-G29,2)</f>
        <v>8.01</v>
      </c>
    </row>
    <row r="30" ht="15">
      <c r="A30" s="5" t="s">
        <v>37</v>
      </c>
    </row>
    <row r="31" spans="1:8" ht="15">
      <c r="A31" s="2" t="s">
        <v>120</v>
      </c>
      <c r="B31" s="2" t="s">
        <v>39</v>
      </c>
      <c r="C31" s="6">
        <v>5.7</v>
      </c>
      <c r="D31" s="2">
        <v>23</v>
      </c>
      <c r="E31" s="21">
        <f>ROUND(C31*D31,2)</f>
        <v>131.1</v>
      </c>
      <c r="F31" s="3">
        <v>0</v>
      </c>
      <c r="G31" s="21">
        <f>ROUND(E31*F31,2)</f>
        <v>0</v>
      </c>
      <c r="H31" s="21">
        <f>ROUND(E31-G31,2)</f>
        <v>131.1</v>
      </c>
    </row>
    <row r="32" spans="1:8" ht="15">
      <c r="A32" s="2" t="s">
        <v>121</v>
      </c>
      <c r="B32" s="2" t="s">
        <v>39</v>
      </c>
      <c r="C32" s="6">
        <v>1.66</v>
      </c>
      <c r="D32" s="2">
        <v>4.25</v>
      </c>
      <c r="E32" s="21">
        <f>ROUND(C32*D32,2)</f>
        <v>7.06</v>
      </c>
      <c r="F32" s="3">
        <v>0</v>
      </c>
      <c r="G32" s="21">
        <f>ROUND(E32*F32,2)</f>
        <v>0</v>
      </c>
      <c r="H32" s="21">
        <f>ROUND(E32-G32,2)</f>
        <v>7.06</v>
      </c>
    </row>
    <row r="33" spans="1:8" ht="15">
      <c r="A33" s="2" t="s">
        <v>131</v>
      </c>
      <c r="B33" s="2" t="s">
        <v>40</v>
      </c>
      <c r="C33" s="6">
        <v>0.23</v>
      </c>
      <c r="D33" s="2">
        <v>4.25</v>
      </c>
      <c r="E33" s="21">
        <f>ROUND(C33*D33,2)</f>
        <v>0.98</v>
      </c>
      <c r="F33" s="3">
        <v>0</v>
      </c>
      <c r="G33" s="21">
        <f>ROUND(E33*F33,2)</f>
        <v>0</v>
      </c>
      <c r="H33" s="21">
        <f>ROUND(E33-G33,2)</f>
        <v>0.98</v>
      </c>
    </row>
    <row r="34" ht="15">
      <c r="A34" s="5" t="s">
        <v>42</v>
      </c>
    </row>
    <row r="35" spans="1:8" ht="15">
      <c r="A35" s="2" t="s">
        <v>43</v>
      </c>
      <c r="B35" s="2" t="s">
        <v>23</v>
      </c>
      <c r="C35" s="6">
        <v>2.09</v>
      </c>
      <c r="D35" s="2">
        <v>1.5</v>
      </c>
      <c r="E35" s="21">
        <f>ROUND(C35*D35,2)</f>
        <v>3.14</v>
      </c>
      <c r="F35" s="3">
        <v>0</v>
      </c>
      <c r="G35" s="21">
        <f>ROUND(E35*F35,2)</f>
        <v>0</v>
      </c>
      <c r="H35" s="21">
        <f>ROUND(E35-G35,2)</f>
        <v>3.14</v>
      </c>
    </row>
    <row r="36" spans="1:8" ht="15">
      <c r="A36" s="2" t="s">
        <v>132</v>
      </c>
      <c r="B36" s="2" t="s">
        <v>23</v>
      </c>
      <c r="C36" s="6">
        <v>2.38</v>
      </c>
      <c r="D36" s="2">
        <v>0.5</v>
      </c>
      <c r="E36" s="21">
        <f>ROUND(C36*D36,2)</f>
        <v>1.19</v>
      </c>
      <c r="F36" s="3">
        <v>0</v>
      </c>
      <c r="G36" s="21">
        <f>ROUND(E36*F36,2)</f>
        <v>0</v>
      </c>
      <c r="H36" s="21">
        <f>ROUND(E36-G36,2)</f>
        <v>1.19</v>
      </c>
    </row>
    <row r="37" spans="1:8" ht="15">
      <c r="A37" s="2" t="s">
        <v>44</v>
      </c>
      <c r="B37" s="2" t="s">
        <v>23</v>
      </c>
      <c r="C37" s="6">
        <v>4.8</v>
      </c>
      <c r="D37" s="2">
        <v>0.5</v>
      </c>
      <c r="E37" s="21">
        <f>ROUND(C37*D37,2)</f>
        <v>2.4</v>
      </c>
      <c r="F37" s="3">
        <v>0</v>
      </c>
      <c r="G37" s="21">
        <f>ROUND(E37*F37,2)</f>
        <v>0</v>
      </c>
      <c r="H37" s="21">
        <f>ROUND(E37-G37,2)</f>
        <v>2.4</v>
      </c>
    </row>
    <row r="38" spans="1:8" ht="15">
      <c r="A38" s="2" t="s">
        <v>45</v>
      </c>
      <c r="B38" s="2" t="s">
        <v>23</v>
      </c>
      <c r="C38" s="6">
        <v>2.37</v>
      </c>
      <c r="D38" s="2">
        <v>0.4</v>
      </c>
      <c r="E38" s="21">
        <f>ROUND(C38*D38,2)</f>
        <v>0.95</v>
      </c>
      <c r="F38" s="3">
        <v>0</v>
      </c>
      <c r="G38" s="21">
        <f>ROUND(E38*F38,2)</f>
        <v>0</v>
      </c>
      <c r="H38" s="21">
        <f>ROUND(E38-G38,2)</f>
        <v>0.95</v>
      </c>
    </row>
    <row r="39" ht="15">
      <c r="A39" s="5" t="s">
        <v>47</v>
      </c>
    </row>
    <row r="40" spans="1:8" ht="15">
      <c r="A40" s="2" t="s">
        <v>48</v>
      </c>
      <c r="B40" s="2" t="s">
        <v>19</v>
      </c>
      <c r="C40" s="6">
        <v>7</v>
      </c>
      <c r="D40" s="2">
        <v>4.322</v>
      </c>
      <c r="E40" s="21">
        <f>ROUND(C40*D40,2)</f>
        <v>30.25</v>
      </c>
      <c r="F40" s="3">
        <v>0</v>
      </c>
      <c r="G40" s="21">
        <f>ROUND(E40*F40,2)</f>
        <v>0</v>
      </c>
      <c r="H40" s="21">
        <f>ROUND(E40-G40,2)</f>
        <v>30.25</v>
      </c>
    </row>
    <row r="41" ht="15">
      <c r="A41" s="5" t="s">
        <v>49</v>
      </c>
    </row>
    <row r="42" spans="1:8" ht="15">
      <c r="A42" s="2" t="s">
        <v>50</v>
      </c>
      <c r="B42" s="2" t="s">
        <v>9</v>
      </c>
      <c r="C42" s="6">
        <v>0.35</v>
      </c>
      <c r="D42" s="16">
        <f>D7</f>
        <v>180</v>
      </c>
      <c r="E42" s="21">
        <f>ROUND(C42*D42,2)</f>
        <v>63</v>
      </c>
      <c r="F42" s="3">
        <v>0</v>
      </c>
      <c r="G42" s="21">
        <f>ROUND(E42*F42,2)</f>
        <v>0</v>
      </c>
      <c r="H42" s="21">
        <f>ROUND(E42-G42,2)</f>
        <v>63</v>
      </c>
    </row>
    <row r="43" ht="15">
      <c r="A43" s="5" t="s">
        <v>51</v>
      </c>
    </row>
    <row r="44" spans="1:8" ht="15">
      <c r="A44" s="2" t="s">
        <v>52</v>
      </c>
      <c r="B44" s="2" t="s">
        <v>9</v>
      </c>
      <c r="C44" s="6">
        <v>0.4</v>
      </c>
      <c r="D44" s="16">
        <f>D7</f>
        <v>180</v>
      </c>
      <c r="E44" s="21">
        <f>ROUND(C44*D44,2)</f>
        <v>72</v>
      </c>
      <c r="F44" s="3">
        <v>0</v>
      </c>
      <c r="G44" s="21">
        <f>ROUND(E44*F44,2)</f>
        <v>0</v>
      </c>
      <c r="H44" s="21">
        <f>ROUND(E44-G44,2)</f>
        <v>72</v>
      </c>
    </row>
    <row r="45" ht="15">
      <c r="A45" s="5" t="s">
        <v>56</v>
      </c>
    </row>
    <row r="46" spans="1:8" ht="15">
      <c r="A46" s="2" t="s">
        <v>57</v>
      </c>
      <c r="B46" s="2" t="s">
        <v>55</v>
      </c>
      <c r="C46" s="6">
        <v>8</v>
      </c>
      <c r="D46" s="2">
        <v>1</v>
      </c>
      <c r="E46" s="21">
        <f>ROUND(C46*D46,2)</f>
        <v>8</v>
      </c>
      <c r="F46" s="3">
        <v>0</v>
      </c>
      <c r="G46" s="21">
        <f>ROUND(E46*F46,2)</f>
        <v>0</v>
      </c>
      <c r="H46" s="21">
        <f>ROUND(E46-G46,2)</f>
        <v>8</v>
      </c>
    </row>
    <row r="47" ht="15">
      <c r="A47" s="5" t="s">
        <v>58</v>
      </c>
    </row>
    <row r="48" spans="1:8" ht="15">
      <c r="A48" s="2" t="s">
        <v>59</v>
      </c>
      <c r="B48" s="2" t="s">
        <v>55</v>
      </c>
      <c r="C48" s="6">
        <v>10</v>
      </c>
      <c r="D48" s="2">
        <v>0.333</v>
      </c>
      <c r="E48" s="21">
        <f>ROUND(C48*D48,2)</f>
        <v>3.33</v>
      </c>
      <c r="F48" s="3">
        <v>0</v>
      </c>
      <c r="G48" s="21">
        <f>ROUND(E48*F48,2)</f>
        <v>0</v>
      </c>
      <c r="H48" s="21">
        <f>ROUND(E48-G48,2)</f>
        <v>3.33</v>
      </c>
    </row>
    <row r="49" ht="15">
      <c r="A49" s="5" t="s">
        <v>60</v>
      </c>
    </row>
    <row r="50" spans="1:8" ht="15">
      <c r="A50" s="2" t="s">
        <v>61</v>
      </c>
      <c r="B50" s="2" t="s">
        <v>62</v>
      </c>
      <c r="C50" s="6">
        <v>14.23</v>
      </c>
      <c r="D50" s="2">
        <v>0.4228</v>
      </c>
      <c r="E50" s="21">
        <f>ROUND(C50*D50,2)</f>
        <v>6.02</v>
      </c>
      <c r="F50" s="3">
        <v>0</v>
      </c>
      <c r="G50" s="21">
        <f>ROUND(E50*F50,2)</f>
        <v>0</v>
      </c>
      <c r="H50" s="21">
        <f>ROUND(E50-G50,2)</f>
        <v>6.02</v>
      </c>
    </row>
    <row r="51" spans="1:8" ht="15">
      <c r="A51" s="2" t="s">
        <v>63</v>
      </c>
      <c r="B51" s="2" t="s">
        <v>62</v>
      </c>
      <c r="C51" s="6">
        <v>14.23</v>
      </c>
      <c r="D51" s="2">
        <v>0.176</v>
      </c>
      <c r="E51" s="21">
        <f>ROUND(C51*D51,2)</f>
        <v>2.5</v>
      </c>
      <c r="F51" s="3">
        <v>0</v>
      </c>
      <c r="G51" s="21">
        <f>ROUND(E51*F51,2)</f>
        <v>0</v>
      </c>
      <c r="H51" s="21">
        <f>ROUND(E51-G51,2)</f>
        <v>2.5</v>
      </c>
    </row>
    <row r="52" ht="15">
      <c r="A52" s="5" t="s">
        <v>64</v>
      </c>
    </row>
    <row r="53" spans="1:8" ht="15">
      <c r="A53" s="2" t="s">
        <v>65</v>
      </c>
      <c r="B53" s="2" t="s">
        <v>62</v>
      </c>
      <c r="C53" s="6">
        <v>9.06</v>
      </c>
      <c r="D53" s="2">
        <v>1.05</v>
      </c>
      <c r="E53" s="21">
        <f>ROUND(C53*D53,2)</f>
        <v>9.51</v>
      </c>
      <c r="F53" s="3">
        <v>0</v>
      </c>
      <c r="G53" s="21">
        <f>ROUND(E53*F53,2)</f>
        <v>0</v>
      </c>
      <c r="H53" s="21">
        <f>ROUND(E53-G53,2)</f>
        <v>9.51</v>
      </c>
    </row>
    <row r="54" ht="15">
      <c r="A54" s="5" t="s">
        <v>66</v>
      </c>
    </row>
    <row r="55" spans="1:8" ht="15">
      <c r="A55" s="2" t="s">
        <v>65</v>
      </c>
      <c r="B55" s="2" t="s">
        <v>62</v>
      </c>
      <c r="C55" s="6">
        <v>9.06</v>
      </c>
      <c r="D55" s="2">
        <v>0.25</v>
      </c>
      <c r="E55" s="21">
        <f>ROUND(C55*D55,2)</f>
        <v>2.27</v>
      </c>
      <c r="F55" s="3">
        <v>0</v>
      </c>
      <c r="G55" s="21">
        <f>ROUND(E55*F55,2)</f>
        <v>0</v>
      </c>
      <c r="H55" s="21">
        <f>ROUND(E55-G55,2)</f>
        <v>2.27</v>
      </c>
    </row>
    <row r="56" spans="1:8" ht="15">
      <c r="A56" s="2" t="s">
        <v>67</v>
      </c>
      <c r="B56" s="2" t="s">
        <v>62</v>
      </c>
      <c r="C56" s="6">
        <v>9.06</v>
      </c>
      <c r="D56" s="2">
        <v>0.0786</v>
      </c>
      <c r="E56" s="21">
        <f>ROUND(C56*D56,2)</f>
        <v>0.71</v>
      </c>
      <c r="F56" s="3">
        <v>0</v>
      </c>
      <c r="G56" s="21">
        <f>ROUND(E56*F56,2)</f>
        <v>0</v>
      </c>
      <c r="H56" s="21">
        <f>ROUND(E56-G56,2)</f>
        <v>0.71</v>
      </c>
    </row>
    <row r="57" ht="15">
      <c r="A57" s="5" t="s">
        <v>68</v>
      </c>
    </row>
    <row r="58" spans="1:8" ht="15">
      <c r="A58" s="2" t="s">
        <v>65</v>
      </c>
      <c r="B58" s="2" t="s">
        <v>62</v>
      </c>
      <c r="C58" s="6">
        <v>9.06</v>
      </c>
      <c r="D58" s="2">
        <v>0.7</v>
      </c>
      <c r="E58" s="21">
        <f>ROUND(C58*D58,2)</f>
        <v>6.34</v>
      </c>
      <c r="F58" s="3">
        <v>0</v>
      </c>
      <c r="G58" s="21">
        <f>ROUND(E58*F58,2)</f>
        <v>0</v>
      </c>
      <c r="H58" s="21">
        <f>ROUND(E58-G58,2)</f>
        <v>6.34</v>
      </c>
    </row>
    <row r="59" spans="1:8" ht="15">
      <c r="A59" s="2" t="s">
        <v>69</v>
      </c>
      <c r="B59" s="2" t="s">
        <v>62</v>
      </c>
      <c r="C59" s="6">
        <v>14.25</v>
      </c>
      <c r="D59" s="2">
        <v>0.539</v>
      </c>
      <c r="E59" s="21">
        <f>ROUND(C59*D59,2)</f>
        <v>7.68</v>
      </c>
      <c r="F59" s="3">
        <v>0</v>
      </c>
      <c r="G59" s="21">
        <f>ROUND(E59*F59,2)</f>
        <v>0</v>
      </c>
      <c r="H59" s="21">
        <f>ROUND(E59-G59,2)</f>
        <v>7.68</v>
      </c>
    </row>
    <row r="60" ht="15">
      <c r="A60" s="5" t="s">
        <v>70</v>
      </c>
    </row>
    <row r="61" spans="1:8" ht="15">
      <c r="A61" s="2" t="s">
        <v>61</v>
      </c>
      <c r="B61" s="2" t="s">
        <v>71</v>
      </c>
      <c r="C61" s="6">
        <v>2.6</v>
      </c>
      <c r="D61" s="2">
        <v>4.897</v>
      </c>
      <c r="E61" s="21">
        <f>ROUND(C61*D61,2)</f>
        <v>12.73</v>
      </c>
      <c r="F61" s="3">
        <v>0</v>
      </c>
      <c r="G61" s="21">
        <f>ROUND(E61*F61,2)</f>
        <v>0</v>
      </c>
      <c r="H61" s="21">
        <f>ROUND(E61-G61,2)</f>
        <v>12.73</v>
      </c>
    </row>
    <row r="62" spans="1:8" ht="15">
      <c r="A62" s="2" t="s">
        <v>63</v>
      </c>
      <c r="B62" s="2" t="s">
        <v>71</v>
      </c>
      <c r="C62" s="6">
        <v>2.6</v>
      </c>
      <c r="D62" s="2">
        <v>2.9445</v>
      </c>
      <c r="E62" s="21">
        <f>ROUND(C62*D62,2)</f>
        <v>7.66</v>
      </c>
      <c r="F62" s="3">
        <v>0</v>
      </c>
      <c r="G62" s="21">
        <f>ROUND(E62*F62,2)</f>
        <v>0</v>
      </c>
      <c r="H62" s="21">
        <f>ROUND(E62-G62,2)</f>
        <v>7.66</v>
      </c>
    </row>
    <row r="63" spans="1:8" ht="15">
      <c r="A63" s="2" t="s">
        <v>72</v>
      </c>
      <c r="B63" s="2" t="s">
        <v>71</v>
      </c>
      <c r="C63" s="6">
        <v>2.6</v>
      </c>
      <c r="D63" s="2">
        <v>15.4779</v>
      </c>
      <c r="E63" s="21">
        <f>ROUND(C63*D63,2)</f>
        <v>40.24</v>
      </c>
      <c r="F63" s="3">
        <v>0</v>
      </c>
      <c r="G63" s="21">
        <f>ROUND(E63*F63,2)</f>
        <v>0</v>
      </c>
      <c r="H63" s="21">
        <f>ROUND(E63-G63,2)</f>
        <v>40.24</v>
      </c>
    </row>
    <row r="64" ht="15">
      <c r="A64" s="5" t="s">
        <v>73</v>
      </c>
    </row>
    <row r="65" spans="1:8" ht="15">
      <c r="A65" s="2" t="s">
        <v>67</v>
      </c>
      <c r="B65" s="2" t="s">
        <v>55</v>
      </c>
      <c r="C65" s="6">
        <v>8.16</v>
      </c>
      <c r="D65" s="2">
        <v>1</v>
      </c>
      <c r="E65" s="21">
        <f>ROUND(C65*D65,2)</f>
        <v>8.16</v>
      </c>
      <c r="F65" s="3">
        <v>0</v>
      </c>
      <c r="G65" s="21">
        <f>ROUND(E65*F65,2)</f>
        <v>0</v>
      </c>
      <c r="H65" s="21">
        <f>ROUND(E65-G65,2)</f>
        <v>8.16</v>
      </c>
    </row>
    <row r="66" spans="1:8" ht="15">
      <c r="A66" s="2" t="s">
        <v>61</v>
      </c>
      <c r="B66" s="2" t="s">
        <v>55</v>
      </c>
      <c r="C66" s="6">
        <v>2.53</v>
      </c>
      <c r="D66" s="2">
        <v>1</v>
      </c>
      <c r="E66" s="21">
        <f>ROUND(C66*D66,2)</f>
        <v>2.53</v>
      </c>
      <c r="F66" s="3">
        <v>0</v>
      </c>
      <c r="G66" s="21">
        <f>ROUND(E66*F66,2)</f>
        <v>0</v>
      </c>
      <c r="H66" s="21">
        <f>ROUND(E66-G66,2)</f>
        <v>2.53</v>
      </c>
    </row>
    <row r="67" spans="1:8" ht="15">
      <c r="A67" s="2" t="s">
        <v>63</v>
      </c>
      <c r="B67" s="2" t="s">
        <v>55</v>
      </c>
      <c r="C67" s="6">
        <v>6.64</v>
      </c>
      <c r="D67" s="2">
        <v>1</v>
      </c>
      <c r="E67" s="21">
        <f>ROUND(C67*D67,2)</f>
        <v>6.64</v>
      </c>
      <c r="F67" s="3">
        <v>0</v>
      </c>
      <c r="G67" s="21">
        <f>ROUND(E67*F67,2)</f>
        <v>0</v>
      </c>
      <c r="H67" s="21">
        <f>ROUND(E67-G67,2)</f>
        <v>6.64</v>
      </c>
    </row>
    <row r="68" spans="1:8" ht="15">
      <c r="A68" s="2" t="s">
        <v>72</v>
      </c>
      <c r="B68" s="2" t="s">
        <v>55</v>
      </c>
      <c r="C68" s="6">
        <v>11.46</v>
      </c>
      <c r="D68" s="2">
        <v>1</v>
      </c>
      <c r="E68" s="21">
        <f>ROUND(C68*D68,2)</f>
        <v>11.46</v>
      </c>
      <c r="F68" s="3">
        <v>0</v>
      </c>
      <c r="G68" s="21">
        <f>ROUND(E68*F68,2)</f>
        <v>0</v>
      </c>
      <c r="H68" s="21">
        <f>ROUND(E68-G68,2)</f>
        <v>11.46</v>
      </c>
    </row>
    <row r="69" spans="1:8" ht="15">
      <c r="A69" s="7" t="s">
        <v>74</v>
      </c>
      <c r="B69" s="7" t="s">
        <v>55</v>
      </c>
      <c r="C69" s="8">
        <v>16.38</v>
      </c>
      <c r="D69" s="7">
        <v>1</v>
      </c>
      <c r="E69" s="20">
        <f>ROUND(C69*D69,2)</f>
        <v>16.38</v>
      </c>
      <c r="F69" s="9">
        <v>0</v>
      </c>
      <c r="G69" s="20">
        <f>ROUND(E69*F69,2)</f>
        <v>0</v>
      </c>
      <c r="H69" s="20">
        <f>ROUND(E69-G69,2)</f>
        <v>16.38</v>
      </c>
    </row>
    <row r="70" spans="1:8" ht="15">
      <c r="A70" s="1" t="s">
        <v>75</v>
      </c>
      <c r="E70" s="21">
        <f>SUM(E12:E69)</f>
        <v>730.2899999999998</v>
      </c>
      <c r="G70" s="4">
        <f>SUM(G12:G69)</f>
        <v>0</v>
      </c>
      <c r="H70" s="4">
        <f>ROUND(E70-G70,2)</f>
        <v>730.29</v>
      </c>
    </row>
    <row r="71" spans="1:8" ht="15">
      <c r="A71" s="1" t="s">
        <v>76</v>
      </c>
      <c r="E71" s="21">
        <f>+E8-E70</f>
        <v>97.71000000000015</v>
      </c>
      <c r="G71" s="4">
        <f>+G8-G70</f>
        <v>0</v>
      </c>
      <c r="H71" s="4">
        <f>ROUND(E71-G71,2)</f>
        <v>97.71</v>
      </c>
    </row>
    <row r="72" ht="15">
      <c r="A72" t="s">
        <v>11</v>
      </c>
    </row>
    <row r="73" ht="15">
      <c r="A73" s="1" t="s">
        <v>77</v>
      </c>
    </row>
    <row r="74" spans="1:8" ht="15">
      <c r="A74" s="2" t="s">
        <v>67</v>
      </c>
      <c r="B74" s="2" t="s">
        <v>55</v>
      </c>
      <c r="C74" s="6">
        <v>19.19</v>
      </c>
      <c r="D74" s="2">
        <v>1</v>
      </c>
      <c r="E74" s="21">
        <f>ROUND(C74*D74,2)</f>
        <v>19.19</v>
      </c>
      <c r="F74" s="3">
        <v>0</v>
      </c>
      <c r="G74" s="21">
        <f>ROUND(E74*F74,2)</f>
        <v>0</v>
      </c>
      <c r="H74" s="21">
        <f>ROUND(E74-G74,2)</f>
        <v>19.19</v>
      </c>
    </row>
    <row r="75" spans="1:8" ht="15">
      <c r="A75" s="2" t="s">
        <v>61</v>
      </c>
      <c r="B75" s="2" t="s">
        <v>55</v>
      </c>
      <c r="C75" s="6">
        <v>17.43</v>
      </c>
      <c r="D75" s="2">
        <v>1</v>
      </c>
      <c r="E75" s="21">
        <f>ROUND(C75*D75,2)</f>
        <v>17.43</v>
      </c>
      <c r="F75" s="3">
        <v>0</v>
      </c>
      <c r="G75" s="21">
        <f>ROUND(E75*F75,2)</f>
        <v>0</v>
      </c>
      <c r="H75" s="21">
        <f>ROUND(E75-G75,2)</f>
        <v>17.43</v>
      </c>
    </row>
    <row r="76" spans="1:8" ht="15">
      <c r="A76" s="2" t="s">
        <v>63</v>
      </c>
      <c r="B76" s="2" t="s">
        <v>55</v>
      </c>
      <c r="C76" s="6">
        <v>28.56</v>
      </c>
      <c r="D76" s="2">
        <v>1</v>
      </c>
      <c r="E76" s="21">
        <f>ROUND(C76*D76,2)</f>
        <v>28.56</v>
      </c>
      <c r="F76" s="3">
        <v>0</v>
      </c>
      <c r="G76" s="21">
        <f>ROUND(E76*F76,2)</f>
        <v>0</v>
      </c>
      <c r="H76" s="21">
        <f>ROUND(E76-G76,2)</f>
        <v>28.56</v>
      </c>
    </row>
    <row r="77" spans="1:8" ht="15">
      <c r="A77" s="7" t="s">
        <v>72</v>
      </c>
      <c r="B77" s="7" t="s">
        <v>55</v>
      </c>
      <c r="C77" s="8">
        <v>76.14</v>
      </c>
      <c r="D77" s="7">
        <v>1</v>
      </c>
      <c r="E77" s="20">
        <f>ROUND(C77*D77,2)</f>
        <v>76.14</v>
      </c>
      <c r="F77" s="9">
        <v>0</v>
      </c>
      <c r="G77" s="20">
        <f>ROUND(E77*F77,2)</f>
        <v>0</v>
      </c>
      <c r="H77" s="20">
        <f>ROUND(E77-G77,2)</f>
        <v>76.14</v>
      </c>
    </row>
    <row r="78" spans="1:8" ht="15">
      <c r="A78" s="1" t="s">
        <v>78</v>
      </c>
      <c r="E78" s="21">
        <f>SUM(E74:E77)</f>
        <v>141.32</v>
      </c>
      <c r="G78" s="4">
        <f>SUM(G74:G77)</f>
        <v>0</v>
      </c>
      <c r="H78" s="4">
        <f>ROUND(E78-G78,2)</f>
        <v>141.32</v>
      </c>
    </row>
    <row r="79" spans="1:8" ht="15">
      <c r="A79" s="1" t="s">
        <v>79</v>
      </c>
      <c r="E79" s="21">
        <f>+E70+E78</f>
        <v>871.6099999999999</v>
      </c>
      <c r="G79" s="4">
        <f>+G70+G78</f>
        <v>0</v>
      </c>
      <c r="H79" s="4">
        <f>ROUND(E79-G79,2)</f>
        <v>871.61</v>
      </c>
    </row>
    <row r="80" spans="1:8" ht="15">
      <c r="A80" s="1" t="s">
        <v>80</v>
      </c>
      <c r="E80" s="21">
        <f>+E8-E79</f>
        <v>-43.6099999999999</v>
      </c>
      <c r="G80" s="4">
        <f>+G8-G79</f>
        <v>0</v>
      </c>
      <c r="H80" s="4">
        <f>ROUND(E80-G80,2)</f>
        <v>-43.61</v>
      </c>
    </row>
    <row r="81" ht="15">
      <c r="A81" t="s">
        <v>2</v>
      </c>
    </row>
    <row r="82" ht="15">
      <c r="A82" t="s">
        <v>135</v>
      </c>
    </row>
    <row r="84" ht="15">
      <c r="A84" s="1" t="s">
        <v>81</v>
      </c>
    </row>
    <row r="85" ht="15">
      <c r="A85" s="1" t="s">
        <v>82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Falconer</dc:creator>
  <cp:keywords/>
  <dc:description/>
  <cp:lastModifiedBy>Lawrence Falconer</cp:lastModifiedBy>
  <cp:lastPrinted>2018-11-16T15:31:04Z</cp:lastPrinted>
  <dcterms:created xsi:type="dcterms:W3CDTF">2016-11-03T13:00:57Z</dcterms:created>
  <dcterms:modified xsi:type="dcterms:W3CDTF">2018-11-16T15:33:37Z</dcterms:modified>
  <cp:category/>
  <cp:version/>
  <cp:contentType/>
  <cp:contentStatus/>
</cp:coreProperties>
</file>